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615" windowWidth="10875" windowHeight="5640" tabRatio="692" activeTab="0"/>
  </bookViews>
  <sheets>
    <sheet name="TKB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xlnm._FilterDatabase" localSheetId="0" hidden="1">'TKB'!$A$15:$P$27</definedName>
    <definedName name="_xlnm.Print_Titles" localSheetId="0">'TKB'!$1:$15</definedName>
  </definedNames>
  <calcPr fullCalcOnLoad="1"/>
</workbook>
</file>

<file path=xl/comments1.xml><?xml version="1.0" encoding="utf-8"?>
<comments xmlns="http://schemas.openxmlformats.org/spreadsheetml/2006/main">
  <authors>
    <author>Manh Cuong</author>
  </authors>
  <commentList>
    <comment ref="V7" authorId="0">
      <text>
        <r>
          <rPr>
            <b/>
            <sz val="9"/>
            <rFont val="Tahoma"/>
            <family val="2"/>
          </rPr>
          <t>Manh Cuong:</t>
        </r>
        <r>
          <rPr>
            <sz val="9"/>
            <rFont val="Tahoma"/>
            <family val="2"/>
          </rPr>
          <t xml:space="preserve">
Tại cơ sở 3 tuần</t>
        </r>
      </text>
    </comment>
  </commentList>
</comments>
</file>

<file path=xl/sharedStrings.xml><?xml version="1.0" encoding="utf-8"?>
<sst xmlns="http://schemas.openxmlformats.org/spreadsheetml/2006/main" count="584" uniqueCount="155">
  <si>
    <t>GV:N.T.Anh</t>
  </si>
  <si>
    <t>GV:V.M.Tân</t>
  </si>
  <si>
    <t>GV:V.M.Khôi</t>
  </si>
  <si>
    <t>GV:N.T.Hữu</t>
  </si>
  <si>
    <t>GV:P.T.T.Giang</t>
  </si>
  <si>
    <t>GVN.T.Anh:</t>
  </si>
  <si>
    <t>Tiếng Anh chuyên ngành (HVC)</t>
  </si>
  <si>
    <r>
      <t>Đơn vị nhận:</t>
    </r>
    <r>
      <rPr>
        <b/>
        <sz val="11"/>
        <color indexed="8"/>
        <rFont val="Times New Roman"/>
        <family val="1"/>
      </rPr>
      <t>CK,Ô, Đ, ĐT, Tin, NN,KHCB,KT,Hoá,ML,GDTC</t>
    </r>
  </si>
  <si>
    <t>Hóa 1</t>
  </si>
  <si>
    <t>Hoá hữu cơ 1</t>
  </si>
  <si>
    <t>Hóa 2</t>
  </si>
  <si>
    <t>Hóa 3</t>
  </si>
  <si>
    <t>GV:N.V.Mạnh</t>
  </si>
  <si>
    <t>GV:N.Q.Đạt</t>
  </si>
  <si>
    <t>Hóa 4</t>
  </si>
  <si>
    <t>Hóa 5</t>
  </si>
  <si>
    <r>
      <t>Đơn vị nhận:</t>
    </r>
    <r>
      <rPr>
        <b/>
        <sz val="11"/>
        <color indexed="8"/>
        <rFont val="Times New Roman"/>
        <family val="1"/>
      </rPr>
      <t xml:space="preserve"> </t>
    </r>
    <r>
      <rPr>
        <b/>
        <sz val="8"/>
        <color indexed="8"/>
        <rFont val="Times New Roman"/>
        <family val="1"/>
      </rPr>
      <t>CK, Ô, Đ, ĐT, Tin, NN, KHCB, KT,QLKD, Hoá,ML,May,SP</t>
    </r>
  </si>
  <si>
    <t>Thời gian học</t>
  </si>
  <si>
    <t>Hoá VC 1</t>
  </si>
  <si>
    <t xml:space="preserve">An toàn lao động </t>
  </si>
  <si>
    <t>Học cùng Hóa HC1</t>
  </si>
  <si>
    <t>Giản đồ pha và động hoá thiết bị</t>
  </si>
  <si>
    <t>Kỹ thuật phản ứng</t>
  </si>
  <si>
    <t>Quá trình thiết bị truyền nhiệt</t>
  </si>
  <si>
    <t>Hoá HC 1</t>
  </si>
  <si>
    <t>Kỹ thuật xúc tác</t>
  </si>
  <si>
    <t>GV:N. Đ. Hai</t>
  </si>
  <si>
    <t>GV:N.M.Việt</t>
  </si>
  <si>
    <t>GV:N.V.Hoàn</t>
  </si>
  <si>
    <t>Hoá PT 1</t>
  </si>
  <si>
    <t>GV:P.T.T.Yên</t>
  </si>
  <si>
    <t xml:space="preserve">CAO ĐẲNG CHÍNH QUY </t>
  </si>
  <si>
    <r>
      <t>Đơn vị nhận:</t>
    </r>
    <r>
      <rPr>
        <b/>
        <sz val="10"/>
        <color indexed="8"/>
        <rFont val="Times New Roman"/>
        <family val="1"/>
      </rPr>
      <t>CK,Ô,Đ,ĐT,Tin,NN,KHCB,Mác,SP,KT,Hoá,May,SC,VH</t>
    </r>
  </si>
  <si>
    <t>Hóa VC 1</t>
  </si>
  <si>
    <t>GV:V.T.Hoà</t>
  </si>
  <si>
    <t>Toán ứng dụng 2</t>
  </si>
  <si>
    <t>Hóa PT 1</t>
  </si>
  <si>
    <t>GV:N.T.K.An</t>
  </si>
  <si>
    <t>Hóa PT 2</t>
  </si>
  <si>
    <t>Tâm lý học người tiêu dùng</t>
  </si>
  <si>
    <t>Nhập môn logic học</t>
  </si>
  <si>
    <t xml:space="preserve">Cơ kỹ thuật </t>
  </si>
  <si>
    <t>Hoá vô cơ</t>
  </si>
  <si>
    <t>Tên lớp
ổn định</t>
  </si>
  <si>
    <t>THỜI KHÓA BIỀU (LỚP ỔN ĐỊNH)</t>
  </si>
  <si>
    <t>3,4</t>
  </si>
  <si>
    <t>Giáo dục thể chất 2</t>
  </si>
  <si>
    <r>
      <t>Đơn vị nhận:</t>
    </r>
    <r>
      <rPr>
        <b/>
        <sz val="11"/>
        <color indexed="8"/>
        <rFont val="Times New Roman"/>
        <family val="1"/>
      </rPr>
      <t xml:space="preserve"> CK, Ô, Đ, ĐT, Tin, NN, KHCB, KT, Hoá,ML,QLKD</t>
    </r>
  </si>
  <si>
    <t>1,2</t>
  </si>
  <si>
    <t>11,12</t>
  </si>
  <si>
    <t>9,10</t>
  </si>
  <si>
    <t>GV: N.H.Dương</t>
  </si>
  <si>
    <t>GV: T.T.Tuấn</t>
  </si>
  <si>
    <t>HỆ:</t>
  </si>
  <si>
    <t xml:space="preserve"> ĐẠI HỌC CHÍNH QUY </t>
  </si>
  <si>
    <t>KHÓA:</t>
  </si>
  <si>
    <t>Thứ 2</t>
  </si>
  <si>
    <t>Thứ 3</t>
  </si>
  <si>
    <t>Thứ 4</t>
  </si>
  <si>
    <t>Thứ 5</t>
  </si>
  <si>
    <t>Thứ 6</t>
  </si>
  <si>
    <t>Thứ 7</t>
  </si>
  <si>
    <t>Tiết</t>
  </si>
  <si>
    <t>Môn học</t>
  </si>
  <si>
    <t>Ca học</t>
  </si>
  <si>
    <t>HỌC KỲ:</t>
  </si>
  <si>
    <t>Kinh tế học đại cương</t>
  </si>
  <si>
    <t>Ngày bắt đầu học</t>
  </si>
  <si>
    <t>Nhập môn tin học</t>
  </si>
  <si>
    <t>Địa điểm</t>
  </si>
  <si>
    <t xml:space="preserve">HOÁ HỌC 1 </t>
  </si>
  <si>
    <t>HOÁ HỌC 2</t>
  </si>
  <si>
    <t xml:space="preserve">HOÁ HỌC 3 </t>
  </si>
  <si>
    <t>Tiếng Anh 2</t>
  </si>
  <si>
    <t>Toán Ứng dụng 2</t>
  </si>
  <si>
    <t>Vật lý 1</t>
  </si>
  <si>
    <t>Kỹ thuật điện</t>
  </si>
  <si>
    <t>Tư tưởng Hồ Chí Minh</t>
  </si>
  <si>
    <t>Pháp luật đại cương</t>
  </si>
  <si>
    <t>Tiếng Anh 4</t>
  </si>
  <si>
    <t>4,5</t>
  </si>
  <si>
    <t>Giáo dục thể chất 4</t>
  </si>
  <si>
    <t>Cơ kỹ thuật</t>
  </si>
  <si>
    <t>An toàn lao động</t>
  </si>
  <si>
    <t>Hoá lý 2</t>
  </si>
  <si>
    <t>Quá trình thiết bị truyền nhiệt và cơ học</t>
  </si>
  <si>
    <t>Thực hành thực tập quá trình thiết bị</t>
  </si>
  <si>
    <t>Đồ án môn học quá trình thiết bị</t>
  </si>
  <si>
    <t xml:space="preserve">Mô hình tối ưu hoá trong công nghệ hoá học </t>
  </si>
  <si>
    <t>Kỹ thuật môi trường</t>
  </si>
  <si>
    <t>Hoá kỹ thuật đại cương</t>
  </si>
  <si>
    <t>Dụng cụ đo</t>
  </si>
  <si>
    <t xml:space="preserve">Ăn mòn và bảo vệ kim loại </t>
  </si>
  <si>
    <t>Cơ sở thiết kế và chế tạo máy hoá chất</t>
  </si>
  <si>
    <t xml:space="preserve">Công nghệ sản xuất các hợp chất vô cơ </t>
  </si>
  <si>
    <t>Công nghệ điện hoá</t>
  </si>
  <si>
    <t>Công nghệ giấy</t>
  </si>
  <si>
    <t>Hoá học cao phân tử</t>
  </si>
  <si>
    <t>Công nghệ gia công chất dẻo</t>
  </si>
  <si>
    <t>Cơ sở lý thuyết cácPP phân tích vật lý</t>
  </si>
  <si>
    <t>7,8</t>
  </si>
  <si>
    <t>7,8,9,10</t>
  </si>
  <si>
    <t>7,8,9</t>
  </si>
  <si>
    <t>GV:</t>
  </si>
  <si>
    <t>9,10,11,12</t>
  </si>
  <si>
    <t>10,11,12</t>
  </si>
  <si>
    <t>1,2,3</t>
  </si>
  <si>
    <t>1,2,3,4</t>
  </si>
  <si>
    <t>4,5,6</t>
  </si>
  <si>
    <t>3,4,5,6</t>
  </si>
  <si>
    <t>5,6</t>
  </si>
  <si>
    <t>Học trái buổi</t>
  </si>
  <si>
    <t>10,11</t>
  </si>
  <si>
    <t>8,9</t>
  </si>
  <si>
    <t>1,2,3,4,5</t>
  </si>
  <si>
    <t>7,8,9,10,11,12</t>
  </si>
  <si>
    <t>7,8,9,10,11</t>
  </si>
  <si>
    <t>Ngày lập: 30/11/2011</t>
  </si>
  <si>
    <t>HÓA 1</t>
  </si>
  <si>
    <t>Các phương pháp phân tích công cụ - 2</t>
  </si>
  <si>
    <t>13,14,15,16</t>
  </si>
  <si>
    <t>13,14</t>
  </si>
  <si>
    <t>GV:N.T.Thoa</t>
  </si>
  <si>
    <t>Quá trình và thiết bị trong công nghệ hoá học - 2</t>
  </si>
  <si>
    <t>15,16</t>
  </si>
  <si>
    <t>HÓA 2</t>
  </si>
  <si>
    <t>LIÊN THÔNG CĐ-ĐH</t>
  </si>
  <si>
    <t>Đơn vị nhận:</t>
  </si>
  <si>
    <t>KHCB, KTKT, QLKD</t>
  </si>
  <si>
    <t>Tên lớp
quản lý</t>
  </si>
  <si>
    <t>CK,Ô,Điện,ĐT,CNTT,NN,KT,Hoá,KHCB,DH,SC</t>
  </si>
  <si>
    <t>Tối T6</t>
  </si>
  <si>
    <t>Sáng T7</t>
  </si>
  <si>
    <t>Chiều T7</t>
  </si>
  <si>
    <t>Sáng CN</t>
  </si>
  <si>
    <t>Chiều CN</t>
  </si>
  <si>
    <t>Tiếng anh không chuyên</t>
  </si>
  <si>
    <t>GV:P.T.Quyên</t>
  </si>
  <si>
    <t>GV:N.X.Cảnh</t>
  </si>
  <si>
    <t>CN SX Các HC VC</t>
  </si>
  <si>
    <t>GV: N.V.Mạnh</t>
  </si>
  <si>
    <t>CN Điện hoá</t>
  </si>
  <si>
    <t>GV: N.X.Huy</t>
  </si>
  <si>
    <t>Chưa có phòng</t>
  </si>
  <si>
    <t>GV: N.T.Anh</t>
  </si>
  <si>
    <t>CS LT các PP PT vật lý</t>
  </si>
  <si>
    <t>GV: P.T.M.Hương</t>
  </si>
  <si>
    <t>Ăn mòn và BV kim loại</t>
  </si>
  <si>
    <t>GV:V.T.Hoá</t>
  </si>
  <si>
    <t>Mô hình tối ưu trong CN HH</t>
  </si>
  <si>
    <t>GV:N.M.Viêt</t>
  </si>
  <si>
    <t>GV:N.K.An</t>
  </si>
  <si>
    <t>GV:N.Q. Đạt</t>
  </si>
  <si>
    <t>GV: N.K.An</t>
  </si>
  <si>
    <t>GV:NQ.Đạt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</si>
</sst>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[$-409]dddd\,\ mmmm\ dd\,\ yyyy"/>
    <numFmt numFmtId="173" formatCode="#,##0\ &quot;€&quot;;\-#,##0\ &quot;€&quot;"/>
    <numFmt numFmtId="174" formatCode="#,##0\ &quot;€&quot;;[Red]\-#,##0\ &quot;€&quot;"/>
    <numFmt numFmtId="175" formatCode="#,##0.00\ &quot;€&quot;;\-#,##0.00\ &quot;€&quot;"/>
    <numFmt numFmtId="176" formatCode="#,##0.00\ &quot;€&quot;;[Red]\-#,##0.00\ &quot;€&quot;"/>
    <numFmt numFmtId="177" formatCode="_-* #,##0\ &quot;€&quot;_-;\-* #,##0\ &quot;€&quot;_-;_-* &quot;-&quot;\ &quot;€&quot;_-;_-@_-"/>
    <numFmt numFmtId="178" formatCode="_-* #,##0\ _€_-;\-* #,##0\ _€_-;_-* &quot;-&quot;\ _€_-;_-@_-"/>
    <numFmt numFmtId="179" formatCode="_-* #,##0.00\ &quot;€&quot;_-;\-* #,##0.00\ &quot;€&quot;_-;_-* &quot;-&quot;??\ &quot;€&quot;_-;_-@_-"/>
    <numFmt numFmtId="180" formatCode="_-* #,##0.00\ _€_-;\-* #,##0.00\ _€_-;_-* &quot;-&quot;??\ _€_-;_-@_-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&quot;0&quot;#"/>
    <numFmt numFmtId="186" formatCode="mmm\-yyyy"/>
  </numFmts>
  <fonts count="51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9"/>
      <color indexed="12"/>
      <name val="Times New Roman"/>
      <family val="1"/>
    </font>
    <font>
      <sz val="12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i/>
      <sz val="14"/>
      <color indexed="8"/>
      <name val="Times New Roman"/>
      <family val="1"/>
    </font>
    <font>
      <sz val="7"/>
      <name val="Arial"/>
      <family val="2"/>
    </font>
    <font>
      <i/>
      <sz val="7"/>
      <name val="Arial"/>
      <family val="2"/>
    </font>
    <font>
      <i/>
      <sz val="7"/>
      <color indexed="57"/>
      <name val="Arial"/>
      <family val="2"/>
    </font>
    <font>
      <sz val="8"/>
      <name val="Times New Roman"/>
      <family val="1"/>
    </font>
    <font>
      <i/>
      <sz val="8"/>
      <name val="Times New Roman"/>
      <family val="1"/>
    </font>
    <font>
      <b/>
      <sz val="8"/>
      <name val="Times New Roman"/>
      <family val="1"/>
    </font>
    <font>
      <b/>
      <sz val="9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b/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color indexed="10"/>
      <name val="Times New Roman"/>
      <family val="1"/>
    </font>
    <font>
      <i/>
      <sz val="7"/>
      <color indexed="17"/>
      <name val="Arial"/>
      <family val="2"/>
    </font>
    <font>
      <sz val="9"/>
      <color indexed="8"/>
      <name val="Times New Roman"/>
      <family val="1"/>
    </font>
    <font>
      <sz val="7"/>
      <color indexed="10"/>
      <name val="Arial"/>
      <family val="2"/>
    </font>
    <font>
      <i/>
      <sz val="7"/>
      <color indexed="10"/>
      <name val="Arial"/>
      <family val="2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5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dashed">
        <color indexed="55"/>
      </left>
      <right style="thin"/>
      <top style="medium"/>
      <bottom style="dashed">
        <color indexed="55"/>
      </bottom>
    </border>
    <border>
      <left style="thin"/>
      <right style="dashed">
        <color indexed="55"/>
      </right>
      <top style="dashed">
        <color indexed="55"/>
      </top>
      <bottom style="thin"/>
    </border>
    <border>
      <left style="thin"/>
      <right style="dashed">
        <color indexed="55"/>
      </right>
      <top style="thin"/>
      <bottom style="dashed">
        <color indexed="55"/>
      </bottom>
    </border>
    <border>
      <left style="dashed">
        <color indexed="55"/>
      </left>
      <right style="thin"/>
      <top style="thin"/>
      <bottom style="dashed">
        <color indexed="55"/>
      </bottom>
    </border>
    <border>
      <left style="thin"/>
      <right style="dashed">
        <color indexed="55"/>
      </right>
      <top style="medium"/>
      <bottom style="dashed">
        <color indexed="55"/>
      </bottom>
    </border>
    <border>
      <left style="dashed">
        <color indexed="55"/>
      </left>
      <right style="thin"/>
      <top style="dashed">
        <color indexed="55"/>
      </top>
      <bottom style="thin"/>
    </border>
    <border>
      <left style="thin"/>
      <right style="dashed">
        <color indexed="55"/>
      </right>
      <top style="dashed">
        <color indexed="55"/>
      </top>
      <bottom style="medium"/>
    </border>
    <border>
      <left style="dashed">
        <color indexed="55"/>
      </left>
      <right style="thin"/>
      <top style="dashed">
        <color indexed="55"/>
      </top>
      <bottom style="medium"/>
    </border>
    <border>
      <left style="dashed">
        <color indexed="55"/>
      </left>
      <right>
        <color indexed="63"/>
      </right>
      <top style="medium"/>
      <bottom style="dashed">
        <color indexed="55"/>
      </bottom>
    </border>
    <border>
      <left>
        <color indexed="63"/>
      </left>
      <right style="dashed">
        <color indexed="55"/>
      </right>
      <top style="medium"/>
      <bottom style="dashed">
        <color indexed="55"/>
      </bottom>
    </border>
    <border>
      <left style="dashed">
        <color indexed="55"/>
      </left>
      <right>
        <color indexed="63"/>
      </right>
      <top style="dashed">
        <color indexed="55"/>
      </top>
      <bottom style="thin"/>
    </border>
    <border>
      <left>
        <color indexed="63"/>
      </left>
      <right style="dashed">
        <color indexed="55"/>
      </right>
      <top style="dashed">
        <color indexed="55"/>
      </top>
      <bottom style="thin"/>
    </border>
    <border>
      <left style="dashed">
        <color indexed="55"/>
      </left>
      <right>
        <color indexed="63"/>
      </right>
      <top style="thin"/>
      <bottom style="dashed">
        <color indexed="55"/>
      </bottom>
    </border>
    <border>
      <left>
        <color indexed="63"/>
      </left>
      <right style="dashed">
        <color indexed="55"/>
      </right>
      <top style="thin"/>
      <bottom style="dashed">
        <color indexed="55"/>
      </bottom>
    </border>
    <border>
      <left style="thin"/>
      <right style="dashed">
        <color indexed="55"/>
      </right>
      <top style="dashed">
        <color indexed="55"/>
      </top>
      <bottom>
        <color indexed="63"/>
      </bottom>
    </border>
    <border>
      <left style="dashed">
        <color indexed="55"/>
      </left>
      <right style="thin"/>
      <top style="dashed">
        <color indexed="55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dashed">
        <color indexed="55"/>
      </right>
      <top>
        <color indexed="63"/>
      </top>
      <bottom style="dashed">
        <color indexed="55"/>
      </bottom>
    </border>
    <border>
      <left style="dashed">
        <color indexed="55"/>
      </left>
      <right style="thin"/>
      <top>
        <color indexed="63"/>
      </top>
      <bottom style="dashed">
        <color indexed="55"/>
      </bottom>
    </border>
    <border>
      <left style="thin"/>
      <right style="dashed">
        <color indexed="55"/>
      </right>
      <top>
        <color indexed="63"/>
      </top>
      <bottom style="dashed">
        <color indexed="55"/>
      </bottom>
    </border>
    <border>
      <left>
        <color indexed="63"/>
      </left>
      <right style="dashed">
        <color indexed="55"/>
      </right>
      <top style="dashed">
        <color indexed="55"/>
      </top>
      <bottom style="medium"/>
    </border>
    <border>
      <left style="hair"/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5" fillId="3" borderId="0" applyNumberFormat="0" applyBorder="0" applyAlignment="0" applyProtection="0"/>
    <xf numFmtId="0" fontId="26" fillId="20" borderId="1" applyNumberFormat="0" applyAlignment="0" applyProtection="0"/>
    <xf numFmtId="0" fontId="2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4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7" borderId="1" applyNumberFormat="0" applyAlignment="0" applyProtection="0"/>
    <xf numFmtId="0" fontId="34" fillId="0" borderId="6" applyNumberFormat="0" applyFill="0" applyAlignment="0" applyProtection="0"/>
    <xf numFmtId="0" fontId="3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36" fillId="20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77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/>
    </xf>
    <xf numFmtId="0" fontId="1" fillId="0" borderId="0" xfId="0" applyFont="1" applyAlignment="1">
      <alignment horizontal="center" vertical="center"/>
    </xf>
    <xf numFmtId="0" fontId="12" fillId="0" borderId="0" xfId="0" applyFont="1" applyAlignment="1">
      <alignment/>
    </xf>
    <xf numFmtId="0" fontId="12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12" fillId="0" borderId="0" xfId="0" applyFont="1" applyFill="1" applyAlignment="1">
      <alignment vertical="center"/>
    </xf>
    <xf numFmtId="0" fontId="13" fillId="0" borderId="0" xfId="0" applyFont="1" applyFill="1" applyAlignment="1">
      <alignment horizontal="left"/>
    </xf>
    <xf numFmtId="0" fontId="13" fillId="0" borderId="0" xfId="0" applyFont="1" applyFill="1" applyAlignment="1">
      <alignment horizontal="right" vertical="center"/>
    </xf>
    <xf numFmtId="0" fontId="13" fillId="0" borderId="0" xfId="0" applyFont="1" applyFill="1" applyAlignment="1">
      <alignment horizontal="left" vertical="center"/>
    </xf>
    <xf numFmtId="14" fontId="14" fillId="0" borderId="0" xfId="0" applyNumberFormat="1" applyFont="1" applyFill="1" applyAlignment="1">
      <alignment horizontal="left"/>
    </xf>
    <xf numFmtId="0" fontId="7" fillId="0" borderId="0" xfId="0" applyFont="1" applyFill="1" applyAlignment="1">
      <alignment/>
    </xf>
    <xf numFmtId="0" fontId="0" fillId="0" borderId="0" xfId="0" applyFill="1" applyAlignment="1">
      <alignment vertical="center"/>
    </xf>
    <xf numFmtId="0" fontId="5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 horizontal="center" vertical="center"/>
    </xf>
    <xf numFmtId="14" fontId="5" fillId="0" borderId="0" xfId="0" applyNumberFormat="1" applyFont="1" applyFill="1" applyAlignment="1">
      <alignment/>
    </xf>
    <xf numFmtId="0" fontId="10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horizontal="left" vertical="center"/>
    </xf>
    <xf numFmtId="0" fontId="7" fillId="2" borderId="10" xfId="0" applyFont="1" applyFill="1" applyBorder="1" applyAlignment="1">
      <alignment horizontal="center" vertical="center"/>
    </xf>
    <xf numFmtId="0" fontId="7" fillId="7" borderId="10" xfId="0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horizontal="left" vertical="center" wrapText="1"/>
    </xf>
    <xf numFmtId="0" fontId="19" fillId="0" borderId="11" xfId="0" applyFont="1" applyFill="1" applyBorder="1" applyAlignment="1">
      <alignment vertical="center" wrapText="1"/>
    </xf>
    <xf numFmtId="49" fontId="16" fillId="0" borderId="12" xfId="0" applyNumberFormat="1" applyFont="1" applyFill="1" applyBorder="1" applyAlignment="1">
      <alignment horizontal="center" vertical="top" wrapText="1"/>
    </xf>
    <xf numFmtId="49" fontId="18" fillId="0" borderId="13" xfId="0" applyNumberFormat="1" applyFont="1" applyFill="1" applyBorder="1" applyAlignment="1">
      <alignment vertical="top" wrapText="1"/>
    </xf>
    <xf numFmtId="49" fontId="16" fillId="0" borderId="14" xfId="0" applyNumberFormat="1" applyFont="1" applyFill="1" applyBorder="1" applyAlignment="1">
      <alignment horizontal="left" vertical="top" wrapText="1"/>
    </xf>
    <xf numFmtId="49" fontId="16" fillId="0" borderId="15" xfId="0" applyNumberFormat="1" applyFont="1" applyFill="1" applyBorder="1" applyAlignment="1">
      <alignment horizontal="center" vertical="top" wrapText="1"/>
    </xf>
    <xf numFmtId="0" fontId="1" fillId="0" borderId="0" xfId="0" applyFont="1" applyAlignment="1">
      <alignment/>
    </xf>
    <xf numFmtId="0" fontId="19" fillId="0" borderId="11" xfId="0" applyFont="1" applyFill="1" applyBorder="1" applyAlignment="1">
      <alignment horizontal="center" vertical="center" wrapText="1"/>
    </xf>
    <xf numFmtId="0" fontId="20" fillId="2" borderId="11" xfId="0" applyFont="1" applyFill="1" applyBorder="1" applyAlignment="1">
      <alignment horizontal="left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19" fillId="0" borderId="11" xfId="0" applyFont="1" applyBorder="1" applyAlignment="1">
      <alignment horizontal="left" vertical="center" wrapText="1"/>
    </xf>
    <xf numFmtId="0" fontId="19" fillId="0" borderId="11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24" borderId="11" xfId="0" applyFont="1" applyFill="1" applyBorder="1" applyAlignment="1">
      <alignment horizontal="center" vertical="center" wrapText="1"/>
    </xf>
    <xf numFmtId="0" fontId="19" fillId="24" borderId="11" xfId="0" applyFont="1" applyFill="1" applyBorder="1" applyAlignment="1">
      <alignment horizontal="center" vertical="center" wrapText="1"/>
    </xf>
    <xf numFmtId="0" fontId="21" fillId="24" borderId="11" xfId="0" applyFont="1" applyFill="1" applyBorder="1" applyAlignment="1">
      <alignment horizontal="center" vertical="center" wrapText="1"/>
    </xf>
    <xf numFmtId="49" fontId="16" fillId="0" borderId="16" xfId="0" applyNumberFormat="1" applyFont="1" applyFill="1" applyBorder="1" applyAlignment="1">
      <alignment horizontal="left" vertical="center" wrapText="1"/>
    </xf>
    <xf numFmtId="49" fontId="16" fillId="0" borderId="12" xfId="0" applyNumberFormat="1" applyFont="1" applyFill="1" applyBorder="1" applyAlignment="1">
      <alignment horizontal="center" vertical="center" wrapText="1"/>
    </xf>
    <xf numFmtId="49" fontId="18" fillId="0" borderId="13" xfId="0" applyNumberFormat="1" applyFont="1" applyFill="1" applyBorder="1" applyAlignment="1">
      <alignment vertical="center" wrapText="1"/>
    </xf>
    <xf numFmtId="49" fontId="17" fillId="0" borderId="17" xfId="0" applyNumberFormat="1" applyFont="1" applyFill="1" applyBorder="1" applyAlignment="1">
      <alignment vertical="center" wrapText="1"/>
    </xf>
    <xf numFmtId="49" fontId="16" fillId="0" borderId="14" xfId="0" applyNumberFormat="1" applyFont="1" applyFill="1" applyBorder="1" applyAlignment="1">
      <alignment horizontal="left" vertical="center" wrapText="1"/>
    </xf>
    <xf numFmtId="49" fontId="16" fillId="0" borderId="15" xfId="0" applyNumberFormat="1" applyFont="1" applyFill="1" applyBorder="1" applyAlignment="1">
      <alignment horizontal="center" vertical="center" wrapText="1"/>
    </xf>
    <xf numFmtId="49" fontId="18" fillId="0" borderId="18" xfId="0" applyNumberFormat="1" applyFont="1" applyFill="1" applyBorder="1" applyAlignment="1">
      <alignment vertical="center" wrapText="1"/>
    </xf>
    <xf numFmtId="49" fontId="17" fillId="0" borderId="19" xfId="0" applyNumberFormat="1" applyFont="1" applyFill="1" applyBorder="1" applyAlignment="1">
      <alignment vertical="center" wrapText="1"/>
    </xf>
    <xf numFmtId="49" fontId="16" fillId="0" borderId="20" xfId="0" applyNumberFormat="1" applyFont="1" applyFill="1" applyBorder="1" applyAlignment="1">
      <alignment horizontal="center" vertical="center" wrapText="1"/>
    </xf>
    <xf numFmtId="49" fontId="16" fillId="0" borderId="21" xfId="0" applyNumberFormat="1" applyFont="1" applyFill="1" applyBorder="1" applyAlignment="1">
      <alignment horizontal="left" vertical="center" wrapText="1"/>
    </xf>
    <xf numFmtId="49" fontId="17" fillId="0" borderId="22" xfId="0" applyNumberFormat="1" applyFont="1" applyFill="1" applyBorder="1" applyAlignment="1">
      <alignment vertical="center" wrapText="1"/>
    </xf>
    <xf numFmtId="49" fontId="18" fillId="0" borderId="23" xfId="0" applyNumberFormat="1" applyFont="1" applyFill="1" applyBorder="1" applyAlignment="1">
      <alignment vertical="center" wrapText="1"/>
    </xf>
    <xf numFmtId="49" fontId="16" fillId="0" borderId="24" xfId="0" applyNumberFormat="1" applyFont="1" applyFill="1" applyBorder="1" applyAlignment="1">
      <alignment horizontal="center" vertical="center" wrapText="1"/>
    </xf>
    <xf numFmtId="49" fontId="16" fillId="0" borderId="25" xfId="0" applyNumberFormat="1" applyFont="1" applyFill="1" applyBorder="1" applyAlignment="1">
      <alignment horizontal="left" vertical="center" wrapText="1"/>
    </xf>
    <xf numFmtId="49" fontId="18" fillId="0" borderId="26" xfId="0" applyNumberFormat="1" applyFont="1" applyFill="1" applyBorder="1" applyAlignment="1">
      <alignment vertical="center" wrapText="1"/>
    </xf>
    <xf numFmtId="49" fontId="17" fillId="0" borderId="27" xfId="0" applyNumberFormat="1" applyFont="1" applyFill="1" applyBorder="1" applyAlignment="1">
      <alignment vertical="center" wrapText="1"/>
    </xf>
    <xf numFmtId="0" fontId="9" fillId="11" borderId="10" xfId="0" applyFont="1" applyFill="1" applyBorder="1" applyAlignment="1">
      <alignment horizontal="center" vertical="center" wrapText="1"/>
    </xf>
    <xf numFmtId="0" fontId="9" fillId="2" borderId="28" xfId="0" applyFont="1" applyFill="1" applyBorder="1" applyAlignment="1">
      <alignment horizontal="center" vertical="center"/>
    </xf>
    <xf numFmtId="0" fontId="9" fillId="2" borderId="29" xfId="0" applyFont="1" applyFill="1" applyBorder="1" applyAlignment="1">
      <alignment horizontal="center" vertical="center"/>
    </xf>
    <xf numFmtId="0" fontId="9" fillId="7" borderId="28" xfId="0" applyFont="1" applyFill="1" applyBorder="1" applyAlignment="1">
      <alignment horizontal="center" vertical="center"/>
    </xf>
    <xf numFmtId="0" fontId="9" fillId="7" borderId="29" xfId="0" applyFont="1" applyFill="1" applyBorder="1" applyAlignment="1">
      <alignment horizontal="center" vertical="center"/>
    </xf>
    <xf numFmtId="0" fontId="9" fillId="11" borderId="10" xfId="0" applyFont="1" applyFill="1" applyBorder="1" applyAlignment="1">
      <alignment horizontal="center" vertical="center"/>
    </xf>
    <xf numFmtId="0" fontId="19" fillId="0" borderId="29" xfId="0" applyFont="1" applyBorder="1" applyAlignment="1">
      <alignment horizontal="left" vertical="center" wrapText="1"/>
    </xf>
    <xf numFmtId="0" fontId="19" fillId="17" borderId="11" xfId="0" applyFont="1" applyFill="1" applyBorder="1" applyAlignment="1">
      <alignment horizontal="left" vertical="center" wrapText="1"/>
    </xf>
    <xf numFmtId="0" fontId="1" fillId="3" borderId="0" xfId="0" applyFont="1" applyFill="1" applyAlignment="1">
      <alignment/>
    </xf>
    <xf numFmtId="0" fontId="1" fillId="10" borderId="0" xfId="0" applyFont="1" applyFill="1" applyAlignment="1">
      <alignment/>
    </xf>
    <xf numFmtId="0" fontId="20" fillId="3" borderId="11" xfId="0" applyFont="1" applyFill="1" applyBorder="1" applyAlignment="1">
      <alignment horizontal="left" vertical="center" wrapText="1"/>
    </xf>
    <xf numFmtId="0" fontId="20" fillId="0" borderId="11" xfId="0" applyFont="1" applyBorder="1" applyAlignment="1">
      <alignment horizontal="left" vertical="center" wrapText="1"/>
    </xf>
    <xf numFmtId="0" fontId="12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center"/>
    </xf>
    <xf numFmtId="0" fontId="12" fillId="0" borderId="0" xfId="0" applyFont="1" applyFill="1" applyAlignment="1">
      <alignment horizontal="center"/>
    </xf>
    <xf numFmtId="14" fontId="14" fillId="0" borderId="0" xfId="0" applyNumberFormat="1" applyFont="1" applyFill="1" applyAlignment="1">
      <alignment horizontal="center"/>
    </xf>
    <xf numFmtId="0" fontId="12" fillId="0" borderId="0" xfId="0" applyFont="1" applyAlignment="1">
      <alignment vertical="center"/>
    </xf>
    <xf numFmtId="0" fontId="20" fillId="24" borderId="11" xfId="0" applyFont="1" applyFill="1" applyBorder="1" applyAlignment="1">
      <alignment horizontal="left" vertical="center" wrapText="1"/>
    </xf>
    <xf numFmtId="0" fontId="1" fillId="0" borderId="0" xfId="0" applyFont="1" applyAlignment="1">
      <alignment/>
    </xf>
    <xf numFmtId="49" fontId="18" fillId="0" borderId="17" xfId="0" applyNumberFormat="1" applyFont="1" applyFill="1" applyBorder="1" applyAlignment="1">
      <alignment vertical="top" wrapText="1"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left" vertical="center"/>
    </xf>
    <xf numFmtId="14" fontId="14" fillId="0" borderId="0" xfId="0" applyNumberFormat="1" applyFont="1" applyAlignment="1">
      <alignment horizontal="left"/>
    </xf>
    <xf numFmtId="0" fontId="7" fillId="0" borderId="0" xfId="0" applyFont="1" applyAlignment="1">
      <alignment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/>
    </xf>
    <xf numFmtId="0" fontId="8" fillId="0" borderId="0" xfId="0" applyFont="1" applyAlignment="1">
      <alignment horizontal="center" vertical="center"/>
    </xf>
    <xf numFmtId="14" fontId="5" fillId="0" borderId="0" xfId="0" applyNumberFormat="1" applyFont="1" applyAlignment="1">
      <alignment/>
    </xf>
    <xf numFmtId="0" fontId="7" fillId="7" borderId="30" xfId="0" applyFont="1" applyFill="1" applyBorder="1" applyAlignment="1">
      <alignment horizontal="center" vertical="center"/>
    </xf>
    <xf numFmtId="49" fontId="16" fillId="0" borderId="31" xfId="0" applyNumberFormat="1" applyFont="1" applyFill="1" applyBorder="1" applyAlignment="1">
      <alignment horizontal="left" vertical="top" wrapText="1"/>
    </xf>
    <xf numFmtId="49" fontId="16" fillId="0" borderId="32" xfId="0" applyNumberFormat="1" applyFont="1" applyFill="1" applyBorder="1" applyAlignment="1">
      <alignment horizontal="center" vertical="top" wrapText="1"/>
    </xf>
    <xf numFmtId="49" fontId="16" fillId="0" borderId="33" xfId="0" applyNumberFormat="1" applyFont="1" applyFill="1" applyBorder="1" applyAlignment="1">
      <alignment horizontal="left" vertical="top" wrapText="1"/>
    </xf>
    <xf numFmtId="49" fontId="18" fillId="0" borderId="23" xfId="0" applyNumberFormat="1" applyFont="1" applyFill="1" applyBorder="1" applyAlignment="1">
      <alignment vertical="top" wrapText="1"/>
    </xf>
    <xf numFmtId="49" fontId="16" fillId="0" borderId="25" xfId="0" applyNumberFormat="1" applyFont="1" applyFill="1" applyBorder="1" applyAlignment="1">
      <alignment horizontal="left" vertical="top" wrapText="1"/>
    </xf>
    <xf numFmtId="49" fontId="18" fillId="0" borderId="34" xfId="0" applyNumberFormat="1" applyFont="1" applyFill="1" applyBorder="1" applyAlignment="1">
      <alignment vertical="top" wrapText="1"/>
    </xf>
    <xf numFmtId="49" fontId="18" fillId="0" borderId="19" xfId="0" applyNumberFormat="1" applyFont="1" applyFill="1" applyBorder="1" applyAlignment="1">
      <alignment vertical="top" wrapText="1"/>
    </xf>
    <xf numFmtId="49" fontId="18" fillId="0" borderId="18" xfId="0" applyNumberFormat="1" applyFont="1" applyFill="1" applyBorder="1" applyAlignment="1">
      <alignment vertical="top" wrapText="1"/>
    </xf>
    <xf numFmtId="49" fontId="16" fillId="0" borderId="21" xfId="0" applyNumberFormat="1" applyFont="1" applyFill="1" applyBorder="1" applyAlignment="1">
      <alignment horizontal="left" vertical="top" wrapText="1"/>
    </xf>
    <xf numFmtId="49" fontId="16" fillId="0" borderId="16" xfId="0" applyNumberFormat="1" applyFont="1" applyFill="1" applyBorder="1" applyAlignment="1">
      <alignment horizontal="left" vertical="top" wrapText="1"/>
    </xf>
    <xf numFmtId="0" fontId="16" fillId="0" borderId="0" xfId="0" applyFont="1" applyAlignment="1">
      <alignment vertical="top" wrapText="1"/>
    </xf>
    <xf numFmtId="0" fontId="16" fillId="0" borderId="35" xfId="0" applyFont="1" applyFill="1" applyBorder="1" applyAlignment="1">
      <alignment horizontal="center" vertical="top" wrapText="1"/>
    </xf>
    <xf numFmtId="0" fontId="46" fillId="0" borderId="36" xfId="0" applyFont="1" applyFill="1" applyBorder="1" applyAlignment="1">
      <alignment vertical="top" wrapText="1"/>
    </xf>
    <xf numFmtId="0" fontId="46" fillId="0" borderId="37" xfId="0" applyFont="1" applyFill="1" applyBorder="1" applyAlignment="1">
      <alignment vertical="top" wrapText="1"/>
    </xf>
    <xf numFmtId="0" fontId="17" fillId="0" borderId="36" xfId="0" applyFont="1" applyFill="1" applyBorder="1" applyAlignment="1">
      <alignment vertical="top" wrapText="1"/>
    </xf>
    <xf numFmtId="0" fontId="17" fillId="0" borderId="37" xfId="0" applyFont="1" applyFill="1" applyBorder="1" applyAlignment="1">
      <alignment vertical="top" wrapText="1"/>
    </xf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/>
    </xf>
    <xf numFmtId="0" fontId="0" fillId="0" borderId="0" xfId="0" applyFont="1" applyAlignment="1">
      <alignment vertical="center"/>
    </xf>
    <xf numFmtId="0" fontId="44" fillId="0" borderId="0" xfId="0" applyFont="1" applyAlignment="1">
      <alignment horizontal="left"/>
    </xf>
    <xf numFmtId="0" fontId="44" fillId="0" borderId="0" xfId="0" applyFont="1" applyAlignment="1">
      <alignment horizontal="right" vertical="center"/>
    </xf>
    <xf numFmtId="0" fontId="44" fillId="0" borderId="0" xfId="0" applyFont="1" applyAlignment="1">
      <alignment horizontal="center" vertical="center"/>
    </xf>
    <xf numFmtId="14" fontId="47" fillId="0" borderId="0" xfId="0" applyNumberFormat="1" applyFont="1" applyAlignment="1">
      <alignment horizontal="left"/>
    </xf>
    <xf numFmtId="0" fontId="22" fillId="0" borderId="0" xfId="0" applyFont="1" applyAlignment="1">
      <alignment horizontal="center" vertical="center"/>
    </xf>
    <xf numFmtId="0" fontId="9" fillId="11" borderId="38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/>
    </xf>
    <xf numFmtId="0" fontId="7" fillId="7" borderId="11" xfId="0" applyFont="1" applyFill="1" applyBorder="1" applyAlignment="1">
      <alignment horizontal="center" vertical="center"/>
    </xf>
    <xf numFmtId="0" fontId="9" fillId="11" borderId="38" xfId="0" applyFont="1" applyFill="1" applyBorder="1" applyAlignment="1">
      <alignment horizontal="center" vertical="center"/>
    </xf>
    <xf numFmtId="0" fontId="16" fillId="0" borderId="0" xfId="0" applyFont="1" applyAlignment="1">
      <alignment vertical="center" wrapText="1"/>
    </xf>
    <xf numFmtId="0" fontId="16" fillId="0" borderId="35" xfId="0" applyFont="1" applyFill="1" applyBorder="1" applyAlignment="1">
      <alignment horizontal="center" vertical="center" wrapText="1"/>
    </xf>
    <xf numFmtId="0" fontId="17" fillId="0" borderId="36" xfId="0" applyFont="1" applyFill="1" applyBorder="1" applyAlignment="1">
      <alignment vertical="center" wrapText="1"/>
    </xf>
    <xf numFmtId="0" fontId="17" fillId="0" borderId="37" xfId="0" applyFont="1" applyFill="1" applyBorder="1" applyAlignment="1">
      <alignment vertical="center" wrapText="1"/>
    </xf>
    <xf numFmtId="0" fontId="16" fillId="0" borderId="39" xfId="0" applyFont="1" applyFill="1" applyBorder="1" applyAlignment="1">
      <alignment horizontal="left" vertical="center" wrapText="1"/>
    </xf>
    <xf numFmtId="0" fontId="46" fillId="0" borderId="36" xfId="0" applyFont="1" applyFill="1" applyBorder="1" applyAlignment="1">
      <alignment vertical="center" wrapText="1"/>
    </xf>
    <xf numFmtId="0" fontId="46" fillId="0" borderId="37" xfId="0" applyFont="1" applyFill="1" applyBorder="1" applyAlignment="1">
      <alignment vertical="center" wrapText="1"/>
    </xf>
    <xf numFmtId="49" fontId="48" fillId="0" borderId="33" xfId="0" applyNumberFormat="1" applyFont="1" applyFill="1" applyBorder="1" applyAlignment="1">
      <alignment horizontal="left" vertical="top" wrapText="1"/>
    </xf>
    <xf numFmtId="49" fontId="48" fillId="0" borderId="32" xfId="0" applyNumberFormat="1" applyFont="1" applyFill="1" applyBorder="1" applyAlignment="1">
      <alignment horizontal="center" vertical="top" wrapText="1"/>
    </xf>
    <xf numFmtId="49" fontId="49" fillId="0" borderId="13" xfId="0" applyNumberFormat="1" applyFont="1" applyFill="1" applyBorder="1" applyAlignment="1">
      <alignment vertical="top" wrapText="1"/>
    </xf>
    <xf numFmtId="49" fontId="49" fillId="0" borderId="17" xfId="0" applyNumberFormat="1" applyFont="1" applyFill="1" applyBorder="1" applyAlignment="1">
      <alignment vertical="top" wrapText="1"/>
    </xf>
    <xf numFmtId="0" fontId="45" fillId="0" borderId="38" xfId="58" applyFont="1" applyFill="1" applyBorder="1" applyAlignment="1">
      <alignment horizontal="center" vertical="center" wrapText="1"/>
      <protection/>
    </xf>
    <xf numFmtId="0" fontId="6" fillId="0" borderId="40" xfId="0" applyFont="1" applyFill="1" applyBorder="1" applyAlignment="1">
      <alignment horizontal="center" vertical="center" wrapText="1"/>
    </xf>
    <xf numFmtId="0" fontId="6" fillId="0" borderId="41" xfId="0" applyFont="1" applyFill="1" applyBorder="1" applyAlignment="1">
      <alignment horizontal="center" vertical="center" wrapText="1"/>
    </xf>
    <xf numFmtId="14" fontId="11" fillId="0" borderId="42" xfId="0" applyNumberFormat="1" applyFont="1" applyFill="1" applyBorder="1" applyAlignment="1">
      <alignment horizontal="center" vertical="center"/>
    </xf>
    <xf numFmtId="14" fontId="11" fillId="0" borderId="43" xfId="0" applyNumberFormat="1" applyFont="1" applyFill="1" applyBorder="1" applyAlignment="1">
      <alignment horizontal="center" vertical="center"/>
    </xf>
    <xf numFmtId="14" fontId="11" fillId="0" borderId="44" xfId="0" applyNumberFormat="1" applyFont="1" applyFill="1" applyBorder="1" applyAlignment="1">
      <alignment horizontal="center" vertical="center"/>
    </xf>
    <xf numFmtId="0" fontId="45" fillId="0" borderId="10" xfId="59" applyFont="1" applyFill="1" applyBorder="1" applyAlignment="1">
      <alignment horizontal="center" vertical="center"/>
      <protection/>
    </xf>
    <xf numFmtId="0" fontId="45" fillId="0" borderId="43" xfId="59" applyFont="1" applyFill="1" applyBorder="1" applyAlignment="1">
      <alignment horizontal="center" vertical="center"/>
      <protection/>
    </xf>
    <xf numFmtId="0" fontId="45" fillId="0" borderId="38" xfId="59" applyFont="1" applyFill="1" applyBorder="1" applyAlignment="1">
      <alignment horizontal="center" vertical="center"/>
      <protection/>
    </xf>
    <xf numFmtId="14" fontId="6" fillId="0" borderId="10" xfId="0" applyNumberFormat="1" applyFont="1" applyFill="1" applyBorder="1" applyAlignment="1">
      <alignment horizontal="center" vertical="center"/>
    </xf>
    <xf numFmtId="14" fontId="6" fillId="0" borderId="43" xfId="0" applyNumberFormat="1" applyFont="1" applyFill="1" applyBorder="1" applyAlignment="1">
      <alignment horizontal="center" vertical="center"/>
    </xf>
    <xf numFmtId="14" fontId="6" fillId="0" borderId="38" xfId="0" applyNumberFormat="1" applyFont="1" applyFill="1" applyBorder="1" applyAlignment="1">
      <alignment horizontal="center" vertical="center"/>
    </xf>
    <xf numFmtId="14" fontId="6" fillId="0" borderId="10" xfId="0" applyNumberFormat="1" applyFont="1" applyFill="1" applyBorder="1" applyAlignment="1">
      <alignment horizontal="center" vertical="center" wrapText="1"/>
    </xf>
    <xf numFmtId="14" fontId="6" fillId="0" borderId="43" xfId="0" applyNumberFormat="1" applyFont="1" applyFill="1" applyBorder="1" applyAlignment="1">
      <alignment horizontal="center" vertical="center" wrapText="1"/>
    </xf>
    <xf numFmtId="14" fontId="6" fillId="0" borderId="38" xfId="0" applyNumberFormat="1" applyFont="1" applyFill="1" applyBorder="1" applyAlignment="1">
      <alignment horizontal="center" vertical="center" wrapText="1"/>
    </xf>
    <xf numFmtId="14" fontId="4" fillId="11" borderId="10" xfId="0" applyNumberFormat="1" applyFont="1" applyFill="1" applyBorder="1" applyAlignment="1">
      <alignment horizontal="center" vertical="center" wrapText="1"/>
    </xf>
    <xf numFmtId="14" fontId="4" fillId="11" borderId="38" xfId="0" applyNumberFormat="1" applyFont="1" applyFill="1" applyBorder="1" applyAlignment="1">
      <alignment horizontal="center" vertical="center" wrapText="1"/>
    </xf>
    <xf numFmtId="14" fontId="4" fillId="11" borderId="38" xfId="0" applyNumberFormat="1" applyFont="1" applyFill="1" applyBorder="1" applyAlignment="1">
      <alignment horizontal="center" vertical="center"/>
    </xf>
    <xf numFmtId="0" fontId="45" fillId="0" borderId="10" xfId="58" applyFont="1" applyFill="1" applyBorder="1" applyAlignment="1">
      <alignment horizontal="center" vertical="center" wrapText="1"/>
      <protection/>
    </xf>
    <xf numFmtId="0" fontId="45" fillId="0" borderId="43" xfId="58" applyFont="1" applyFill="1" applyBorder="1" applyAlignment="1">
      <alignment horizontal="center" vertical="center" wrapText="1"/>
      <protection/>
    </xf>
    <xf numFmtId="14" fontId="11" fillId="0" borderId="45" xfId="0" applyNumberFormat="1" applyFont="1" applyFill="1" applyBorder="1" applyAlignment="1">
      <alignment horizontal="center" vertical="center"/>
    </xf>
    <xf numFmtId="14" fontId="4" fillId="11" borderId="11" xfId="0" applyNumberFormat="1" applyFont="1" applyFill="1" applyBorder="1" applyAlignment="1">
      <alignment horizontal="center" vertical="center" wrapText="1"/>
    </xf>
    <xf numFmtId="0" fontId="9" fillId="11" borderId="10" xfId="0" applyFont="1" applyFill="1" applyBorder="1" applyAlignment="1">
      <alignment horizontal="center" vertical="center" wrapText="1"/>
    </xf>
    <xf numFmtId="0" fontId="9" fillId="11" borderId="43" xfId="0" applyFont="1" applyFill="1" applyBorder="1" applyAlignment="1">
      <alignment horizontal="center" vertical="center" wrapText="1"/>
    </xf>
    <xf numFmtId="0" fontId="9" fillId="2" borderId="28" xfId="0" applyFont="1" applyFill="1" applyBorder="1" applyAlignment="1">
      <alignment horizontal="center" vertical="center"/>
    </xf>
    <xf numFmtId="0" fontId="9" fillId="2" borderId="29" xfId="0" applyFont="1" applyFill="1" applyBorder="1" applyAlignment="1">
      <alignment horizontal="center" vertical="center"/>
    </xf>
    <xf numFmtId="0" fontId="9" fillId="7" borderId="28" xfId="0" applyFont="1" applyFill="1" applyBorder="1" applyAlignment="1">
      <alignment horizontal="center" vertical="center"/>
    </xf>
    <xf numFmtId="0" fontId="9" fillId="7" borderId="29" xfId="0" applyFont="1" applyFill="1" applyBorder="1" applyAlignment="1">
      <alignment horizontal="center" vertical="center"/>
    </xf>
    <xf numFmtId="0" fontId="9" fillId="11" borderId="10" xfId="0" applyFont="1" applyFill="1" applyBorder="1" applyAlignment="1">
      <alignment horizontal="center" vertical="center"/>
    </xf>
    <xf numFmtId="0" fontId="9" fillId="11" borderId="43" xfId="0" applyFont="1" applyFill="1" applyBorder="1" applyAlignment="1">
      <alignment horizontal="center" vertical="center"/>
    </xf>
    <xf numFmtId="14" fontId="4" fillId="11" borderId="43" xfId="0" applyNumberFormat="1" applyFont="1" applyFill="1" applyBorder="1" applyAlignment="1">
      <alignment horizontal="center" vertical="center"/>
    </xf>
    <xf numFmtId="0" fontId="6" fillId="0" borderId="46" xfId="0" applyFont="1" applyFill="1" applyBorder="1" applyAlignment="1">
      <alignment horizontal="center" vertical="center" wrapText="1"/>
    </xf>
    <xf numFmtId="0" fontId="6" fillId="0" borderId="47" xfId="0" applyFont="1" applyFill="1" applyBorder="1" applyAlignment="1">
      <alignment horizontal="center" vertical="center" wrapText="1"/>
    </xf>
    <xf numFmtId="0" fontId="6" fillId="0" borderId="48" xfId="0" applyFont="1" applyFill="1" applyBorder="1" applyAlignment="1">
      <alignment horizontal="center" vertical="center" wrapText="1"/>
    </xf>
    <xf numFmtId="14" fontId="11" fillId="0" borderId="42" xfId="0" applyNumberFormat="1" applyFont="1" applyFill="1" applyBorder="1" applyAlignment="1">
      <alignment horizontal="center" vertical="center" wrapText="1"/>
    </xf>
    <xf numFmtId="14" fontId="11" fillId="0" borderId="43" xfId="0" applyNumberFormat="1" applyFont="1" applyFill="1" applyBorder="1" applyAlignment="1">
      <alignment horizontal="center" vertical="center" wrapText="1"/>
    </xf>
    <xf numFmtId="14" fontId="11" fillId="0" borderId="49" xfId="0" applyNumberFormat="1" applyFont="1" applyFill="1" applyBorder="1" applyAlignment="1">
      <alignment horizontal="center" vertical="center" wrapText="1"/>
    </xf>
    <xf numFmtId="14" fontId="11" fillId="0" borderId="50" xfId="0" applyNumberFormat="1" applyFont="1" applyFill="1" applyBorder="1" applyAlignment="1">
      <alignment horizontal="center" vertical="center" wrapText="1"/>
    </xf>
    <xf numFmtId="14" fontId="11" fillId="0" borderId="51" xfId="0" applyNumberFormat="1" applyFont="1" applyFill="1" applyBorder="1" applyAlignment="1">
      <alignment horizontal="center" vertical="center" wrapText="1"/>
    </xf>
    <xf numFmtId="14" fontId="11" fillId="0" borderId="52" xfId="0" applyNumberFormat="1" applyFont="1" applyFill="1" applyBorder="1" applyAlignment="1">
      <alignment horizontal="center" vertical="center" wrapText="1"/>
    </xf>
    <xf numFmtId="0" fontId="9" fillId="11" borderId="53" xfId="0" applyFont="1" applyFill="1" applyBorder="1" applyAlignment="1">
      <alignment horizontal="center" vertical="center" wrapText="1"/>
    </xf>
    <xf numFmtId="0" fontId="6" fillId="0" borderId="54" xfId="0" applyFont="1" applyFill="1" applyBorder="1" applyAlignment="1">
      <alignment horizontal="center" vertical="center" wrapText="1"/>
    </xf>
    <xf numFmtId="14" fontId="11" fillId="0" borderId="49" xfId="0" applyNumberFormat="1" applyFont="1" applyFill="1" applyBorder="1" applyAlignment="1">
      <alignment horizontal="center" vertical="center"/>
    </xf>
    <xf numFmtId="14" fontId="11" fillId="0" borderId="44" xfId="0" applyNumberFormat="1" applyFont="1" applyFill="1" applyBorder="1" applyAlignment="1">
      <alignment horizontal="center" vertical="center" wrapText="1"/>
    </xf>
    <xf numFmtId="14" fontId="11" fillId="0" borderId="45" xfId="0" applyNumberFormat="1" applyFont="1" applyFill="1" applyBorder="1" applyAlignment="1">
      <alignment horizontal="center" vertical="center" wrapText="1"/>
    </xf>
    <xf numFmtId="14" fontId="11" fillId="0" borderId="55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TheodoiTKB 2 2" xfId="58"/>
    <cellStyle name="Normal_TheodoiTKB 3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921"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ill>
        <patternFill>
          <bgColor indexed="52"/>
        </patternFill>
      </fill>
    </dxf>
    <dxf>
      <font>
        <color indexed="10"/>
      </font>
    </dxf>
    <dxf>
      <fill>
        <patternFill>
          <bgColor indexed="41"/>
        </patternFill>
      </fill>
    </dxf>
    <dxf>
      <font>
        <color indexed="17"/>
      </font>
    </dxf>
    <dxf>
      <font>
        <color indexed="17"/>
      </font>
    </dxf>
    <dxf>
      <fill>
        <patternFill>
          <bgColor indexed="52"/>
        </patternFill>
      </fill>
    </dxf>
    <dxf>
      <font>
        <color indexed="10"/>
      </font>
    </dxf>
    <dxf>
      <fill>
        <patternFill>
          <bgColor indexed="41"/>
        </patternFill>
      </fill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ill>
        <patternFill>
          <bgColor indexed="52"/>
        </patternFill>
      </fill>
    </dxf>
    <dxf>
      <font>
        <color indexed="10"/>
      </font>
    </dxf>
    <dxf>
      <fill>
        <patternFill>
          <bgColor indexed="41"/>
        </patternFill>
      </fill>
    </dxf>
    <dxf>
      <fill>
        <patternFill>
          <bgColor indexed="52"/>
        </patternFill>
      </fill>
    </dxf>
    <dxf>
      <font>
        <color indexed="10"/>
      </font>
    </dxf>
    <dxf>
      <fill>
        <patternFill>
          <bgColor indexed="41"/>
        </patternFill>
      </fill>
    </dxf>
    <dxf>
      <fill>
        <patternFill>
          <bgColor indexed="52"/>
        </patternFill>
      </fill>
    </dxf>
    <dxf>
      <font>
        <color indexed="10"/>
      </font>
    </dxf>
    <dxf>
      <fill>
        <patternFill>
          <bgColor indexed="41"/>
        </patternFill>
      </fill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ill>
        <patternFill>
          <bgColor indexed="13"/>
        </patternFill>
      </fill>
    </dxf>
    <dxf>
      <fill>
        <patternFill>
          <bgColor indexed="52"/>
        </patternFill>
      </fill>
    </dxf>
    <dxf>
      <font>
        <color indexed="10"/>
      </font>
    </dxf>
    <dxf>
      <fill>
        <patternFill>
          <bgColor indexed="4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H%20K4\TKB%20-%20DH%20-%20K4(HK6)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DH%20K6\TKB%20-%20DH%20-%20K6(HK2)1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CD%20K12\TKB%20-%20CD%20-%20K12(HK4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CD%20K13\TKB%20-%20CD%20-%20K13(HK2)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CD%20DH\CD%20DH%20K5\TKB%20-%20LT%20CD-DH%20-%20K5(HK1)q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DH%20K5\TKB%20-%20DH%20-%20K5(HK4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han ca&amp; Ngay BDhoc"/>
      <sheetName val="KHChung"/>
      <sheetName val="TKB(Ondinh)"/>
      <sheetName val="TKB(Doclap)"/>
    </sheetNames>
    <sheetDataSet>
      <sheetData sheetId="0">
        <row r="3">
          <cell r="B3" t="str">
            <v>CƠ KHÍ 1</v>
          </cell>
          <cell r="C3" t="str">
            <v>Khu A</v>
          </cell>
          <cell r="D3" t="str">
            <v>S</v>
          </cell>
          <cell r="E3" t="str">
            <v>Sáng</v>
          </cell>
          <cell r="G3" t="str">
            <v>12/03/2012</v>
          </cell>
          <cell r="H3">
            <v>6</v>
          </cell>
          <cell r="I3" t="str">
            <v>A10-505</v>
          </cell>
        </row>
        <row r="4">
          <cell r="B4" t="str">
            <v>CƠ KHÍ 2</v>
          </cell>
          <cell r="C4" t="str">
            <v>Khu A</v>
          </cell>
          <cell r="D4" t="str">
            <v>C</v>
          </cell>
          <cell r="E4" t="str">
            <v>Chiều</v>
          </cell>
          <cell r="G4" t="str">
            <v>12/03/2012</v>
          </cell>
          <cell r="H4">
            <v>6</v>
          </cell>
          <cell r="I4" t="str">
            <v>A10-505</v>
          </cell>
        </row>
        <row r="5">
          <cell r="B5" t="str">
            <v>CƠ KHÍ 3</v>
          </cell>
          <cell r="C5" t="str">
            <v>Khu A</v>
          </cell>
          <cell r="D5" t="str">
            <v>S</v>
          </cell>
          <cell r="E5" t="str">
            <v>Sáng</v>
          </cell>
          <cell r="G5" t="str">
            <v>12/03/2012</v>
          </cell>
          <cell r="H5">
            <v>6</v>
          </cell>
          <cell r="I5" t="str">
            <v>A10-506</v>
          </cell>
        </row>
        <row r="6">
          <cell r="B6" t="str">
            <v>CƠ KHÍ 4</v>
          </cell>
          <cell r="C6" t="str">
            <v>Khu A</v>
          </cell>
          <cell r="D6" t="str">
            <v>C</v>
          </cell>
          <cell r="E6" t="str">
            <v>Chiều</v>
          </cell>
          <cell r="G6" t="str">
            <v>12/03/2012</v>
          </cell>
          <cell r="H6">
            <v>6</v>
          </cell>
          <cell r="I6" t="str">
            <v>A10-506</v>
          </cell>
        </row>
        <row r="7">
          <cell r="B7" t="str">
            <v>CƠ KHÍ 5</v>
          </cell>
          <cell r="C7" t="str">
            <v>Khu A</v>
          </cell>
          <cell r="D7" t="str">
            <v>S</v>
          </cell>
          <cell r="E7" t="str">
            <v>Sáng</v>
          </cell>
          <cell r="G7" t="str">
            <v>12/03/2012</v>
          </cell>
          <cell r="H7">
            <v>6</v>
          </cell>
          <cell r="I7" t="str">
            <v>A10-507</v>
          </cell>
        </row>
        <row r="8">
          <cell r="B8" t="str">
            <v>CƠ
ĐIỆN TỬ 1</v>
          </cell>
          <cell r="C8" t="str">
            <v>Khu A</v>
          </cell>
          <cell r="D8" t="str">
            <v>C</v>
          </cell>
          <cell r="E8" t="str">
            <v>Chiều</v>
          </cell>
          <cell r="G8" t="str">
            <v>12/03/2012</v>
          </cell>
          <cell r="H8">
            <v>6</v>
          </cell>
          <cell r="I8" t="str">
            <v>A10-507</v>
          </cell>
        </row>
        <row r="9">
          <cell r="B9" t="str">
            <v>CƠ
ĐIỆN TỬ 2</v>
          </cell>
          <cell r="C9" t="str">
            <v>Khu A</v>
          </cell>
          <cell r="D9" t="str">
            <v>S</v>
          </cell>
          <cell r="E9" t="str">
            <v>Sáng</v>
          </cell>
          <cell r="G9" t="str">
            <v>12/03/2012</v>
          </cell>
          <cell r="H9">
            <v>6</v>
          </cell>
          <cell r="I9" t="str">
            <v>A10-508</v>
          </cell>
        </row>
        <row r="10">
          <cell r="B10" t="str">
            <v>Ô TÔ 1</v>
          </cell>
          <cell r="C10" t="str">
            <v>Khu A</v>
          </cell>
          <cell r="D10" t="str">
            <v>C</v>
          </cell>
          <cell r="E10" t="str">
            <v>Chiều</v>
          </cell>
          <cell r="G10" t="str">
            <v>12/03/2012</v>
          </cell>
          <cell r="H10">
            <v>6</v>
          </cell>
          <cell r="I10" t="str">
            <v>A10-508</v>
          </cell>
        </row>
        <row r="11">
          <cell r="B11" t="str">
            <v>Ô TÔ 2</v>
          </cell>
          <cell r="C11" t="str">
            <v>Khu A</v>
          </cell>
          <cell r="D11" t="str">
            <v>S</v>
          </cell>
          <cell r="E11" t="str">
            <v>Sáng</v>
          </cell>
          <cell r="G11" t="str">
            <v>12/03/2012</v>
          </cell>
          <cell r="H11">
            <v>6</v>
          </cell>
          <cell r="I11" t="str">
            <v>A8-403</v>
          </cell>
        </row>
        <row r="12">
          <cell r="B12" t="str">
            <v>Ô TÔ 3</v>
          </cell>
          <cell r="C12" t="str">
            <v>Khu A</v>
          </cell>
          <cell r="D12" t="str">
            <v>C</v>
          </cell>
          <cell r="E12" t="str">
            <v>Chiều</v>
          </cell>
          <cell r="G12" t="str">
            <v>12/03/2012</v>
          </cell>
          <cell r="H12">
            <v>6</v>
          </cell>
          <cell r="I12" t="str">
            <v>A8-403</v>
          </cell>
        </row>
        <row r="13">
          <cell r="B13" t="str">
            <v>Ô TÔ 4</v>
          </cell>
          <cell r="C13" t="str">
            <v>Khu A</v>
          </cell>
          <cell r="D13" t="str">
            <v>S</v>
          </cell>
          <cell r="E13" t="str">
            <v>Sáng</v>
          </cell>
          <cell r="G13" t="str">
            <v>12/03/2012</v>
          </cell>
          <cell r="H13">
            <v>6</v>
          </cell>
          <cell r="I13" t="str">
            <v>A9-308</v>
          </cell>
        </row>
        <row r="14">
          <cell r="B14" t="str">
            <v>ĐIỆN 1</v>
          </cell>
          <cell r="C14" t="str">
            <v>Khu A</v>
          </cell>
          <cell r="D14" t="str">
            <v>C</v>
          </cell>
          <cell r="E14" t="str">
            <v>Chiều</v>
          </cell>
          <cell r="G14" t="str">
            <v>12/03/2012</v>
          </cell>
          <cell r="H14">
            <v>6</v>
          </cell>
          <cell r="I14" t="str">
            <v>A7-301</v>
          </cell>
        </row>
        <row r="15">
          <cell r="B15" t="str">
            <v>ĐIỆN 2</v>
          </cell>
          <cell r="C15" t="str">
            <v>Khu A</v>
          </cell>
          <cell r="D15" t="str">
            <v>S</v>
          </cell>
          <cell r="E15" t="str">
            <v>Sáng</v>
          </cell>
          <cell r="G15" t="str">
            <v>12/03/2012</v>
          </cell>
          <cell r="H15">
            <v>6</v>
          </cell>
          <cell r="I15" t="str">
            <v>A7-301</v>
          </cell>
        </row>
        <row r="16">
          <cell r="B16" t="str">
            <v>ĐIỆN 3</v>
          </cell>
          <cell r="C16" t="str">
            <v>Khu A</v>
          </cell>
          <cell r="D16" t="str">
            <v>C</v>
          </cell>
          <cell r="E16" t="str">
            <v>Chiều</v>
          </cell>
          <cell r="G16" t="str">
            <v>12/03/2012</v>
          </cell>
          <cell r="H16">
            <v>6</v>
          </cell>
          <cell r="I16" t="str">
            <v>A7-303</v>
          </cell>
        </row>
        <row r="17">
          <cell r="B17" t="str">
            <v>ĐIỆN 4</v>
          </cell>
          <cell r="C17" t="str">
            <v>Khu A</v>
          </cell>
          <cell r="D17" t="str">
            <v>S</v>
          </cell>
          <cell r="E17" t="str">
            <v>Sáng</v>
          </cell>
          <cell r="G17" t="str">
            <v>12/03/2012</v>
          </cell>
          <cell r="H17">
            <v>6</v>
          </cell>
          <cell r="I17" t="str">
            <v>A7-303</v>
          </cell>
        </row>
        <row r="18">
          <cell r="B18" t="str">
            <v>NHIỆT- LẠNH 1</v>
          </cell>
          <cell r="C18" t="str">
            <v>Khu A</v>
          </cell>
          <cell r="D18" t="str">
            <v>C</v>
          </cell>
          <cell r="E18" t="str">
            <v>Chiều</v>
          </cell>
          <cell r="G18" t="str">
            <v>12/03/2012</v>
          </cell>
          <cell r="H18">
            <v>6</v>
          </cell>
          <cell r="I18" t="str">
            <v>A7-319</v>
          </cell>
        </row>
        <row r="19">
          <cell r="B19" t="str">
            <v>TĐH 1</v>
          </cell>
          <cell r="C19" t="str">
            <v>Khu A</v>
          </cell>
          <cell r="D19" t="str">
            <v>S</v>
          </cell>
          <cell r="E19" t="str">
            <v>Sáng</v>
          </cell>
          <cell r="G19" t="str">
            <v>12/03/2012</v>
          </cell>
          <cell r="H19">
            <v>6</v>
          </cell>
          <cell r="I19" t="str">
            <v>A7-319</v>
          </cell>
        </row>
        <row r="20">
          <cell r="B20" t="str">
            <v>ĐIỆN TỬ 1</v>
          </cell>
          <cell r="C20" t="str">
            <v>Khu A</v>
          </cell>
          <cell r="D20" t="str">
            <v>S</v>
          </cell>
          <cell r="E20" t="str">
            <v>Sáng</v>
          </cell>
          <cell r="G20" t="str">
            <v>12/03/2012</v>
          </cell>
          <cell r="H20">
            <v>6</v>
          </cell>
          <cell r="I20" t="str">
            <v>A9-306</v>
          </cell>
        </row>
        <row r="21">
          <cell r="B21" t="str">
            <v>ĐIỆN TỬ 2</v>
          </cell>
          <cell r="C21" t="str">
            <v>Khu A</v>
          </cell>
          <cell r="D21" t="str">
            <v>C</v>
          </cell>
          <cell r="E21" t="str">
            <v>Chiều</v>
          </cell>
          <cell r="G21" t="str">
            <v>12/03/2012</v>
          </cell>
          <cell r="H21">
            <v>6</v>
          </cell>
          <cell r="I21" t="str">
            <v>A10-705</v>
          </cell>
        </row>
        <row r="22">
          <cell r="B22" t="str">
            <v>ĐIỆN TỬ 3</v>
          </cell>
          <cell r="C22" t="str">
            <v>Khu A</v>
          </cell>
          <cell r="D22" t="str">
            <v>S</v>
          </cell>
          <cell r="E22" t="str">
            <v>Sáng</v>
          </cell>
          <cell r="G22" t="str">
            <v>12/03/2012</v>
          </cell>
          <cell r="H22">
            <v>6</v>
          </cell>
          <cell r="I22" t="str">
            <v>A7-304</v>
          </cell>
        </row>
        <row r="23">
          <cell r="B23" t="str">
            <v>ĐIỆN TỬ 4</v>
          </cell>
          <cell r="C23" t="str">
            <v>Khu A</v>
          </cell>
          <cell r="D23" t="str">
            <v>C</v>
          </cell>
          <cell r="E23" t="str">
            <v>Chiều</v>
          </cell>
          <cell r="G23" t="str">
            <v>12/03/2012</v>
          </cell>
          <cell r="H23">
            <v>6</v>
          </cell>
          <cell r="I23" t="str">
            <v>A7-304</v>
          </cell>
        </row>
        <row r="24">
          <cell r="B24" t="str">
            <v>KHMT 1</v>
          </cell>
          <cell r="C24" t="str">
            <v>Khu A</v>
          </cell>
          <cell r="D24" t="str">
            <v>C</v>
          </cell>
          <cell r="E24" t="str">
            <v>Chiều</v>
          </cell>
          <cell r="G24" t="str">
            <v>12/03/2012</v>
          </cell>
          <cell r="H24">
            <v>6</v>
          </cell>
          <cell r="I24" t="str">
            <v>A10-805</v>
          </cell>
        </row>
        <row r="25">
          <cell r="B25" t="str">
            <v>KHMT 2</v>
          </cell>
          <cell r="C25" t="str">
            <v>Khu A</v>
          </cell>
          <cell r="D25" t="str">
            <v>S</v>
          </cell>
          <cell r="E25" t="str">
            <v>Sáng</v>
          </cell>
          <cell r="G25" t="str">
            <v>12/03/2012</v>
          </cell>
          <cell r="H25">
            <v>6</v>
          </cell>
          <cell r="I25" t="str">
            <v>A10-804</v>
          </cell>
        </row>
        <row r="26">
          <cell r="B26" t="str">
            <v>KHMT 3</v>
          </cell>
          <cell r="C26" t="str">
            <v>Khu A</v>
          </cell>
          <cell r="D26" t="str">
            <v>C</v>
          </cell>
          <cell r="E26" t="str">
            <v>Chiều</v>
          </cell>
          <cell r="G26" t="str">
            <v>12/03/2012</v>
          </cell>
          <cell r="H26">
            <v>6</v>
          </cell>
          <cell r="I26" t="str">
            <v>A9-303</v>
          </cell>
        </row>
        <row r="27">
          <cell r="B27" t="str">
            <v>HTTT 1</v>
          </cell>
          <cell r="C27" t="str">
            <v>Khu A</v>
          </cell>
          <cell r="D27" t="str">
            <v>S</v>
          </cell>
          <cell r="E27" t="str">
            <v>Sáng</v>
          </cell>
          <cell r="G27" t="str">
            <v>12/03/2012</v>
          </cell>
          <cell r="H27">
            <v>6</v>
          </cell>
          <cell r="I27" t="str">
            <v>A10-804</v>
          </cell>
        </row>
        <row r="28">
          <cell r="B28" t="str">
            <v>KTPM 1</v>
          </cell>
          <cell r="C28" t="str">
            <v>Khu A</v>
          </cell>
          <cell r="D28" t="str">
            <v>C</v>
          </cell>
          <cell r="E28" t="str">
            <v>Chiều</v>
          </cell>
          <cell r="G28" t="str">
            <v>12/03/2012</v>
          </cell>
          <cell r="H28">
            <v>6</v>
          </cell>
          <cell r="I28" t="str">
            <v>A9-205</v>
          </cell>
        </row>
        <row r="29">
          <cell r="B29" t="str">
            <v>KT 1</v>
          </cell>
          <cell r="C29" t="str">
            <v>Khu B</v>
          </cell>
          <cell r="D29" t="str">
            <v>S</v>
          </cell>
          <cell r="E29" t="str">
            <v>Sáng</v>
          </cell>
          <cell r="G29" t="str">
            <v>12/03/2012</v>
          </cell>
          <cell r="H29">
            <v>6</v>
          </cell>
          <cell r="I29" t="str">
            <v>B3-501</v>
          </cell>
        </row>
        <row r="30">
          <cell r="B30" t="str">
            <v>KT 2</v>
          </cell>
          <cell r="C30" t="str">
            <v>Khu B</v>
          </cell>
          <cell r="D30" t="str">
            <v>C</v>
          </cell>
          <cell r="E30" t="str">
            <v>Chiều</v>
          </cell>
          <cell r="G30" t="str">
            <v>12/03/2012</v>
          </cell>
          <cell r="H30">
            <v>6</v>
          </cell>
          <cell r="I30" t="str">
            <v>B3-502</v>
          </cell>
        </row>
        <row r="31">
          <cell r="B31" t="str">
            <v>KT 3</v>
          </cell>
          <cell r="C31" t="str">
            <v>Khu B</v>
          </cell>
          <cell r="D31" t="str">
            <v>C</v>
          </cell>
          <cell r="E31" t="str">
            <v>Chiều</v>
          </cell>
          <cell r="G31" t="str">
            <v>12/03/2012</v>
          </cell>
          <cell r="H31">
            <v>6</v>
          </cell>
          <cell r="I31" t="str">
            <v>B3-306</v>
          </cell>
        </row>
        <row r="32">
          <cell r="B32" t="str">
            <v>KT 4</v>
          </cell>
          <cell r="C32" t="str">
            <v>Khu B</v>
          </cell>
          <cell r="D32" t="str">
            <v>C</v>
          </cell>
          <cell r="E32" t="str">
            <v>Chiều</v>
          </cell>
          <cell r="G32" t="str">
            <v>12/03/2012</v>
          </cell>
          <cell r="H32">
            <v>6</v>
          </cell>
          <cell r="I32" t="str">
            <v>B4-603</v>
          </cell>
        </row>
        <row r="33">
          <cell r="B33" t="str">
            <v>KT 5</v>
          </cell>
          <cell r="C33" t="str">
            <v>Khu B</v>
          </cell>
          <cell r="D33" t="str">
            <v>S</v>
          </cell>
          <cell r="E33" t="str">
            <v>Sáng</v>
          </cell>
          <cell r="G33" t="str">
            <v>12/03/2012</v>
          </cell>
          <cell r="H33">
            <v>6</v>
          </cell>
          <cell r="I33" t="str">
            <v>B4-603</v>
          </cell>
        </row>
        <row r="34">
          <cell r="B34" t="str">
            <v>TCDN 1</v>
          </cell>
          <cell r="C34" t="str">
            <v>Khu B</v>
          </cell>
          <cell r="D34" t="str">
            <v>S</v>
          </cell>
          <cell r="E34" t="str">
            <v>Sáng</v>
          </cell>
          <cell r="G34" t="str">
            <v>12/03/2012</v>
          </cell>
          <cell r="H34">
            <v>6</v>
          </cell>
          <cell r="I34" t="str">
            <v>A9-206</v>
          </cell>
        </row>
        <row r="35">
          <cell r="B35" t="str">
            <v>TCDN 2</v>
          </cell>
          <cell r="C35" t="str">
            <v>Khu A</v>
          </cell>
          <cell r="D35" t="str">
            <v>C</v>
          </cell>
          <cell r="E35" t="str">
            <v>Chiều</v>
          </cell>
          <cell r="G35" t="str">
            <v>12/03/2012</v>
          </cell>
          <cell r="H35">
            <v>6</v>
          </cell>
          <cell r="I35" t="str">
            <v>A9-206</v>
          </cell>
        </row>
        <row r="36">
          <cell r="B36" t="str">
            <v>TCDN 3</v>
          </cell>
          <cell r="C36" t="str">
            <v>Khu A</v>
          </cell>
          <cell r="D36" t="str">
            <v>S</v>
          </cell>
          <cell r="E36" t="str">
            <v>Sáng</v>
          </cell>
          <cell r="G36" t="str">
            <v>12/03/2012</v>
          </cell>
          <cell r="H36">
            <v>6</v>
          </cell>
          <cell r="I36" t="str">
            <v>A9-302</v>
          </cell>
        </row>
        <row r="37">
          <cell r="B37" t="str">
            <v>QTKD 1</v>
          </cell>
          <cell r="C37" t="str">
            <v>Khu B</v>
          </cell>
          <cell r="D37" t="str">
            <v>C</v>
          </cell>
          <cell r="E37" t="str">
            <v>Chiều</v>
          </cell>
          <cell r="G37" t="str">
            <v>12/03/2012</v>
          </cell>
          <cell r="H37">
            <v>6</v>
          </cell>
          <cell r="I37" t="str">
            <v>A9-301</v>
          </cell>
        </row>
        <row r="38">
          <cell r="B38" t="str">
            <v>QTKD 2</v>
          </cell>
          <cell r="C38" t="str">
            <v>Khu B</v>
          </cell>
          <cell r="D38" t="str">
            <v>S</v>
          </cell>
          <cell r="E38" t="str">
            <v>Sáng</v>
          </cell>
          <cell r="G38" t="str">
            <v>12/03/2012</v>
          </cell>
          <cell r="H38">
            <v>6</v>
          </cell>
          <cell r="I38" t="str">
            <v>A9-301</v>
          </cell>
        </row>
        <row r="39">
          <cell r="B39" t="str">
            <v>QTKD 3</v>
          </cell>
          <cell r="C39" t="str">
            <v>Khu B</v>
          </cell>
          <cell r="D39" t="str">
            <v>C</v>
          </cell>
          <cell r="E39" t="str">
            <v>Chiều</v>
          </cell>
          <cell r="G39" t="str">
            <v>12/03/2012</v>
          </cell>
          <cell r="H39">
            <v>6</v>
          </cell>
          <cell r="I39" t="str">
            <v>A9-302</v>
          </cell>
        </row>
        <row r="40">
          <cell r="B40" t="str">
            <v>QTKD DL 1</v>
          </cell>
          <cell r="C40" t="str">
            <v>Khu A</v>
          </cell>
          <cell r="D40" t="str">
            <v>S</v>
          </cell>
          <cell r="E40" t="str">
            <v>Sáng</v>
          </cell>
          <cell r="G40" t="str">
            <v>12/03/2012</v>
          </cell>
          <cell r="H40">
            <v>6</v>
          </cell>
          <cell r="I40" t="str">
            <v>A10-604</v>
          </cell>
        </row>
        <row r="41">
          <cell r="B41" t="str">
            <v>QTKD DL 2</v>
          </cell>
          <cell r="C41" t="str">
            <v>Khu B</v>
          </cell>
          <cell r="D41" t="str">
            <v>S</v>
          </cell>
          <cell r="E41" t="str">
            <v>Sáng</v>
          </cell>
          <cell r="G41" t="str">
            <v>12/03/2012</v>
          </cell>
          <cell r="H41">
            <v>6</v>
          </cell>
          <cell r="I41" t="str">
            <v>A10-604</v>
          </cell>
        </row>
        <row r="42">
          <cell r="B42" t="str">
            <v>HDDL 1</v>
          </cell>
          <cell r="C42" t="str">
            <v>Khu A</v>
          </cell>
          <cell r="D42" t="str">
            <v>C</v>
          </cell>
          <cell r="E42" t="str">
            <v>Chiều</v>
          </cell>
          <cell r="G42" t="str">
            <v>12/03/2012</v>
          </cell>
          <cell r="H42">
            <v>6</v>
          </cell>
          <cell r="I42" t="str">
            <v>A8-204</v>
          </cell>
        </row>
        <row r="43">
          <cell r="B43" t="str">
            <v>HOÁ HỌC 1 </v>
          </cell>
          <cell r="C43" t="str">
            <v>Khu B</v>
          </cell>
          <cell r="D43" t="str">
            <v>S</v>
          </cell>
          <cell r="E43" t="str">
            <v>Sáng</v>
          </cell>
          <cell r="G43" t="str">
            <v>12/03/2012</v>
          </cell>
          <cell r="H43">
            <v>6</v>
          </cell>
          <cell r="I43" t="str">
            <v>B4-304</v>
          </cell>
        </row>
        <row r="44">
          <cell r="B44" t="str">
            <v>CN MAY 1</v>
          </cell>
          <cell r="C44" t="str">
            <v>Khu B</v>
          </cell>
          <cell r="D44" t="str">
            <v>C</v>
          </cell>
          <cell r="E44" t="str">
            <v>Chiều</v>
          </cell>
          <cell r="G44" t="str">
            <v>12/03/2012</v>
          </cell>
          <cell r="H44">
            <v>6</v>
          </cell>
          <cell r="I44" t="str">
            <v>B4-301</v>
          </cell>
        </row>
        <row r="45">
          <cell r="B45" t="str">
            <v>TKTT 1</v>
          </cell>
          <cell r="C45" t="str">
            <v>Khu B</v>
          </cell>
          <cell r="D45" t="str">
            <v>C</v>
          </cell>
          <cell r="E45" t="str">
            <v>Chiều</v>
          </cell>
          <cell r="G45" t="str">
            <v>12/03/2012</v>
          </cell>
          <cell r="H45">
            <v>6</v>
          </cell>
          <cell r="I45" t="str">
            <v>B4-301</v>
          </cell>
        </row>
        <row r="46">
          <cell r="B46" t="str">
            <v>Tiếng Anh 1</v>
          </cell>
          <cell r="C46" t="str">
            <v>Khu A</v>
          </cell>
          <cell r="D46" t="str">
            <v>C</v>
          </cell>
          <cell r="E46" t="str">
            <v>Chiều</v>
          </cell>
          <cell r="G46" t="str">
            <v>12/03/2012</v>
          </cell>
          <cell r="H46">
            <v>6</v>
          </cell>
          <cell r="I46" t="str">
            <v>A9-305</v>
          </cell>
        </row>
        <row r="47">
          <cell r="B47" t="str">
            <v>Tiếng Anh 2</v>
          </cell>
          <cell r="C47" t="str">
            <v>Khu A</v>
          </cell>
          <cell r="D47" t="str">
            <v>S</v>
          </cell>
          <cell r="E47" t="str">
            <v>Sáng</v>
          </cell>
          <cell r="G47" t="str">
            <v>12/03/2012</v>
          </cell>
          <cell r="H47">
            <v>6</v>
          </cell>
          <cell r="I47" t="str">
            <v>A9-305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han ca&amp; Ngay BDhoc"/>
      <sheetName val="TKB(Ondinh-Hanoi)"/>
      <sheetName val="TKB(Hocphan-Hanoi)"/>
      <sheetName val="TKB(Ondinh-Hanam)"/>
      <sheetName val="TKB(Hocphan-Hanam)"/>
    </sheetNames>
    <sheetDataSet>
      <sheetData sheetId="0">
        <row r="4">
          <cell r="B4" t="str">
            <v>CNKT Nhiệt 1</v>
          </cell>
          <cell r="C4" t="str">
            <v>Khu A</v>
          </cell>
          <cell r="D4" t="str">
            <v>C</v>
          </cell>
          <cell r="E4" t="str">
            <v>Chiều</v>
          </cell>
          <cell r="F4" t="str">
            <v>CT</v>
          </cell>
          <cell r="G4" t="str">
            <v>12/03/2012 đến 24/06/2012</v>
          </cell>
          <cell r="H4" t="str">
            <v>HK 2</v>
          </cell>
          <cell r="I4" t="str">
            <v>A7-HT6</v>
          </cell>
        </row>
        <row r="5">
          <cell r="B5" t="str">
            <v>KHMT 1</v>
          </cell>
          <cell r="C5" t="str">
            <v>Khu A</v>
          </cell>
          <cell r="D5" t="str">
            <v>S</v>
          </cell>
          <cell r="E5" t="str">
            <v>Sáng</v>
          </cell>
          <cell r="F5" t="str">
            <v>CT</v>
          </cell>
          <cell r="G5" t="str">
            <v>12/03/2012 đến 24/06/2012</v>
          </cell>
          <cell r="H5" t="str">
            <v>HK 2</v>
          </cell>
          <cell r="I5" t="str">
            <v>A7-305</v>
          </cell>
        </row>
        <row r="6">
          <cell r="B6" t="str">
            <v>KHMT 2</v>
          </cell>
          <cell r="C6" t="str">
            <v>Khu A</v>
          </cell>
          <cell r="D6" t="str">
            <v>C</v>
          </cell>
          <cell r="E6" t="str">
            <v>Chiều</v>
          </cell>
          <cell r="F6" t="str">
            <v>CT</v>
          </cell>
          <cell r="G6" t="str">
            <v>12/03/2012 đến 24/06/2012</v>
          </cell>
          <cell r="H6" t="str">
            <v>HK 2</v>
          </cell>
          <cell r="I6" t="str">
            <v>A7-305</v>
          </cell>
        </row>
        <row r="7">
          <cell r="B7" t="str">
            <v>KHMT 3</v>
          </cell>
          <cell r="C7" t="str">
            <v>Khu A</v>
          </cell>
          <cell r="D7" t="str">
            <v>S</v>
          </cell>
          <cell r="E7" t="str">
            <v>Sáng</v>
          </cell>
          <cell r="F7" t="str">
            <v>CT</v>
          </cell>
          <cell r="G7" t="str">
            <v>12/03/2012 đến 24/06/2012</v>
          </cell>
          <cell r="H7" t="str">
            <v>HK 2</v>
          </cell>
          <cell r="I7" t="str">
            <v>A7-401</v>
          </cell>
        </row>
        <row r="8">
          <cell r="B8" t="str">
            <v>HTTT 1</v>
          </cell>
          <cell r="C8" t="str">
            <v>Khu A</v>
          </cell>
          <cell r="D8" t="str">
            <v>C</v>
          </cell>
          <cell r="E8" t="str">
            <v>Chiều</v>
          </cell>
          <cell r="F8" t="str">
            <v>CT</v>
          </cell>
          <cell r="G8" t="str">
            <v>12/03/2012 đến 24/06/2012</v>
          </cell>
          <cell r="H8" t="str">
            <v>HK 2</v>
          </cell>
          <cell r="I8" t="str">
            <v>A10-604</v>
          </cell>
        </row>
        <row r="9">
          <cell r="B9" t="str">
            <v>KTPM 1</v>
          </cell>
          <cell r="C9" t="str">
            <v>Khu A</v>
          </cell>
          <cell r="D9" t="str">
            <v>S</v>
          </cell>
          <cell r="E9" t="str">
            <v>Sáng</v>
          </cell>
          <cell r="F9" t="str">
            <v>CT</v>
          </cell>
          <cell r="G9" t="str">
            <v>12/03/2012 đến 24/06/2012</v>
          </cell>
          <cell r="H9" t="str">
            <v>HK 2</v>
          </cell>
          <cell r="I9" t="str">
            <v>A7-307</v>
          </cell>
        </row>
        <row r="10">
          <cell r="B10" t="str">
            <v>KTPM 2</v>
          </cell>
          <cell r="C10" t="str">
            <v>Khu A</v>
          </cell>
          <cell r="D10" t="str">
            <v>C</v>
          </cell>
          <cell r="E10" t="str">
            <v>Chiều</v>
          </cell>
          <cell r="F10" t="str">
            <v>CT</v>
          </cell>
          <cell r="G10" t="str">
            <v>12/03/2012 đến 24/06/2012</v>
          </cell>
          <cell r="H10" t="str">
            <v>HK 2</v>
          </cell>
          <cell r="I10" t="str">
            <v>A9-401</v>
          </cell>
        </row>
        <row r="11">
          <cell r="B11" t="str">
            <v>KTPM 3</v>
          </cell>
          <cell r="C11" t="str">
            <v>Khu A</v>
          </cell>
          <cell r="D11" t="str">
            <v>C</v>
          </cell>
          <cell r="E11" t="str">
            <v>Chiều</v>
          </cell>
          <cell r="F11" t="str">
            <v>CT</v>
          </cell>
          <cell r="G11" t="str">
            <v>12/03/2012 đến 24/06/2012</v>
          </cell>
          <cell r="H11" t="str">
            <v>HK 2</v>
          </cell>
          <cell r="I11" t="str">
            <v>A7-401</v>
          </cell>
        </row>
        <row r="12">
          <cell r="B12" t="str">
            <v>Ngôn ngữ Anh 1</v>
          </cell>
          <cell r="C12" t="str">
            <v>Khu A</v>
          </cell>
          <cell r="D12" t="str">
            <v>S</v>
          </cell>
          <cell r="E12" t="str">
            <v>Sáng</v>
          </cell>
          <cell r="F12" t="str">
            <v>CT</v>
          </cell>
          <cell r="G12" t="str">
            <v>12/03/2012 đến 24/06/2012</v>
          </cell>
          <cell r="H12" t="str">
            <v>HK 2</v>
          </cell>
          <cell r="I12" t="str">
            <v>A7-306</v>
          </cell>
        </row>
        <row r="13">
          <cell r="B13" t="str">
            <v>Ngôn ngữ Anh 2</v>
          </cell>
          <cell r="C13" t="str">
            <v>Khu A</v>
          </cell>
          <cell r="D13" t="str">
            <v>C</v>
          </cell>
          <cell r="E13" t="str">
            <v>Chiều</v>
          </cell>
          <cell r="F13" t="str">
            <v>CT</v>
          </cell>
          <cell r="G13" t="str">
            <v>12/03/2012 đến 24/06/2012</v>
          </cell>
          <cell r="H13" t="str">
            <v>HK 2</v>
          </cell>
          <cell r="I13" t="str">
            <v>A7-306</v>
          </cell>
        </row>
        <row r="14">
          <cell r="B14" t="str">
            <v>Ngôn ngữ Anh 3</v>
          </cell>
          <cell r="C14" t="str">
            <v>Khu A</v>
          </cell>
          <cell r="D14" t="str">
            <v>C</v>
          </cell>
          <cell r="E14" t="str">
            <v>Chiều</v>
          </cell>
          <cell r="F14" t="str">
            <v>CT</v>
          </cell>
          <cell r="G14" t="str">
            <v>12/03/2012 đến 24/06/2012</v>
          </cell>
          <cell r="H14" t="str">
            <v>HK 2</v>
          </cell>
          <cell r="I14" t="str">
            <v>A7-306</v>
          </cell>
        </row>
        <row r="15">
          <cell r="B15" t="str">
            <v>KT 1</v>
          </cell>
          <cell r="C15" t="str">
            <v>Khu B</v>
          </cell>
          <cell r="D15" t="str">
            <v>C</v>
          </cell>
          <cell r="E15" t="str">
            <v>Chiều</v>
          </cell>
          <cell r="F15" t="str">
            <v>CT</v>
          </cell>
          <cell r="G15" t="str">
            <v>12/03/2012 đến 24/06/2012</v>
          </cell>
          <cell r="H15" t="str">
            <v>HK 2</v>
          </cell>
          <cell r="I15" t="str">
            <v>B4-602</v>
          </cell>
        </row>
        <row r="16">
          <cell r="B16" t="str">
            <v>KT 2</v>
          </cell>
          <cell r="C16" t="str">
            <v>Khu B</v>
          </cell>
          <cell r="D16" t="str">
            <v>S</v>
          </cell>
          <cell r="E16" t="str">
            <v>Sáng</v>
          </cell>
          <cell r="F16" t="str">
            <v>CT</v>
          </cell>
          <cell r="G16" t="str">
            <v>12/03/2012 đến 24/06/2012</v>
          </cell>
          <cell r="H16" t="str">
            <v>HK 2</v>
          </cell>
          <cell r="I16" t="str">
            <v>B4-602</v>
          </cell>
        </row>
        <row r="17">
          <cell r="B17" t="str">
            <v>KT 3</v>
          </cell>
          <cell r="C17" t="str">
            <v>Khu B</v>
          </cell>
          <cell r="D17" t="str">
            <v>C</v>
          </cell>
          <cell r="E17" t="str">
            <v>Chiều</v>
          </cell>
          <cell r="F17" t="str">
            <v>CT</v>
          </cell>
          <cell r="G17" t="str">
            <v>12/03/2012 đến 24/06/2012</v>
          </cell>
          <cell r="H17" t="str">
            <v>HK 2</v>
          </cell>
          <cell r="I17" t="str">
            <v>B3-406</v>
          </cell>
        </row>
        <row r="18">
          <cell r="B18" t="str">
            <v>KT 4</v>
          </cell>
          <cell r="C18" t="str">
            <v>Khu B</v>
          </cell>
          <cell r="D18" t="str">
            <v>S</v>
          </cell>
          <cell r="E18" t="str">
            <v>Sáng</v>
          </cell>
          <cell r="F18" t="str">
            <v>CT</v>
          </cell>
          <cell r="G18" t="str">
            <v>12/03/2012 đến 24/06/2012</v>
          </cell>
          <cell r="H18" t="str">
            <v>HK 2</v>
          </cell>
          <cell r="I18" t="str">
            <v>B3-406</v>
          </cell>
        </row>
        <row r="19">
          <cell r="B19" t="str">
            <v>KT 5</v>
          </cell>
          <cell r="C19" t="str">
            <v>Khu B</v>
          </cell>
          <cell r="D19" t="str">
            <v>C</v>
          </cell>
          <cell r="E19" t="str">
            <v>Chiều</v>
          </cell>
          <cell r="F19" t="str">
            <v>CT</v>
          </cell>
          <cell r="G19" t="str">
            <v>12/03/2012 đến 24/06/2012</v>
          </cell>
          <cell r="H19" t="str">
            <v>HK 2</v>
          </cell>
          <cell r="I19" t="str">
            <v>B4-604</v>
          </cell>
        </row>
        <row r="20">
          <cell r="B20" t="str">
            <v>KT 6</v>
          </cell>
          <cell r="C20" t="str">
            <v>Khu B</v>
          </cell>
          <cell r="D20" t="str">
            <v>S</v>
          </cell>
          <cell r="E20" t="str">
            <v>Sáng</v>
          </cell>
          <cell r="F20" t="str">
            <v>CT</v>
          </cell>
          <cell r="G20" t="str">
            <v>12/03/2012 đến 24/06/2012</v>
          </cell>
          <cell r="H20" t="str">
            <v>HK 2</v>
          </cell>
          <cell r="I20" t="str">
            <v>B4-604</v>
          </cell>
        </row>
        <row r="21">
          <cell r="B21" t="str">
            <v>KT 7</v>
          </cell>
          <cell r="C21" t="str">
            <v>Khu B</v>
          </cell>
          <cell r="D21" t="str">
            <v>C</v>
          </cell>
          <cell r="E21" t="str">
            <v>Chiều</v>
          </cell>
          <cell r="F21" t="str">
            <v>CT</v>
          </cell>
          <cell r="G21" t="str">
            <v>12/03/2012 đến 24/06/2012</v>
          </cell>
          <cell r="H21" t="str">
            <v>HK 2</v>
          </cell>
          <cell r="I21" t="str">
            <v>B3-204</v>
          </cell>
        </row>
        <row r="22">
          <cell r="B22" t="str">
            <v>TC-NH 1</v>
          </cell>
          <cell r="C22" t="str">
            <v>Khu A</v>
          </cell>
          <cell r="D22" t="str">
            <v>C</v>
          </cell>
          <cell r="E22" t="str">
            <v>Chiều</v>
          </cell>
          <cell r="F22" t="str">
            <v>CT</v>
          </cell>
          <cell r="G22" t="str">
            <v>12/03/2012 đến 24/06/2012</v>
          </cell>
          <cell r="H22" t="str">
            <v>HK 2</v>
          </cell>
          <cell r="I22" t="str">
            <v>A10-901</v>
          </cell>
        </row>
        <row r="23">
          <cell r="B23" t="str">
            <v>TC-NH 2</v>
          </cell>
          <cell r="C23" t="str">
            <v>Khu A</v>
          </cell>
          <cell r="D23" t="str">
            <v>S</v>
          </cell>
          <cell r="E23" t="str">
            <v>Sáng</v>
          </cell>
          <cell r="F23" t="str">
            <v>CT</v>
          </cell>
          <cell r="G23" t="str">
            <v>12/03/2012 đến 24/06/2012</v>
          </cell>
          <cell r="H23" t="str">
            <v>HK 2</v>
          </cell>
          <cell r="I23" t="str">
            <v>A10-901</v>
          </cell>
        </row>
        <row r="24">
          <cell r="B24" t="str">
            <v>TC-NH 3</v>
          </cell>
          <cell r="C24" t="str">
            <v>Khu A</v>
          </cell>
          <cell r="D24" t="str">
            <v>C</v>
          </cell>
          <cell r="E24" t="str">
            <v>Chiều</v>
          </cell>
          <cell r="F24" t="str">
            <v>CT</v>
          </cell>
          <cell r="G24" t="str">
            <v>12/03/2012 đến 24/06/2012</v>
          </cell>
          <cell r="H24" t="str">
            <v>HK 2</v>
          </cell>
          <cell r="I24" t="str">
            <v>A9-408</v>
          </cell>
        </row>
        <row r="25">
          <cell r="B25" t="str">
            <v>TC-NH 4</v>
          </cell>
          <cell r="C25" t="str">
            <v>Khu A</v>
          </cell>
          <cell r="D25" t="str">
            <v>S</v>
          </cell>
          <cell r="E25" t="str">
            <v>Sáng</v>
          </cell>
          <cell r="F25" t="str">
            <v>CT</v>
          </cell>
          <cell r="G25" t="str">
            <v>12/03/2012 đến 24/06/2012</v>
          </cell>
          <cell r="H25" t="str">
            <v>HK 2</v>
          </cell>
          <cell r="I25" t="str">
            <v>A9-608</v>
          </cell>
        </row>
        <row r="26">
          <cell r="B26" t="str">
            <v>QTKD 1</v>
          </cell>
          <cell r="C26" t="str">
            <v>Khu A</v>
          </cell>
          <cell r="D26" t="str">
            <v>S</v>
          </cell>
          <cell r="E26" t="str">
            <v>Sáng</v>
          </cell>
          <cell r="F26" t="str">
            <v>CT</v>
          </cell>
          <cell r="G26" t="str">
            <v>12/03/2012 đến 24/06/2012</v>
          </cell>
          <cell r="H26" t="str">
            <v>HK 2</v>
          </cell>
          <cell r="I26" t="str">
            <v>A10-902</v>
          </cell>
        </row>
        <row r="27">
          <cell r="B27" t="str">
            <v>QTKD 2</v>
          </cell>
          <cell r="C27" t="str">
            <v>Khu A</v>
          </cell>
          <cell r="D27" t="str">
            <v>C</v>
          </cell>
          <cell r="E27" t="str">
            <v>Chiều</v>
          </cell>
          <cell r="F27" t="str">
            <v>CT</v>
          </cell>
          <cell r="G27" t="str">
            <v>12/03/2012 đến 24/06/2012</v>
          </cell>
          <cell r="H27" t="str">
            <v>HK 2</v>
          </cell>
          <cell r="I27" t="str">
            <v>A10-902</v>
          </cell>
        </row>
        <row r="28">
          <cell r="B28" t="str">
            <v>QTKD 3</v>
          </cell>
          <cell r="C28" t="str">
            <v>Khu A</v>
          </cell>
          <cell r="D28" t="str">
            <v>S</v>
          </cell>
          <cell r="E28" t="str">
            <v>Sáng</v>
          </cell>
          <cell r="F28" t="str">
            <v>CT</v>
          </cell>
          <cell r="G28" t="str">
            <v>12/03/2012 đến 24/06/2012</v>
          </cell>
          <cell r="H28" t="str">
            <v>HK 2</v>
          </cell>
          <cell r="I28" t="str">
            <v>A9-606</v>
          </cell>
        </row>
        <row r="29">
          <cell r="B29" t="str">
            <v>QTKD 4</v>
          </cell>
          <cell r="C29" t="str">
            <v>Khu A</v>
          </cell>
          <cell r="D29" t="str">
            <v>C</v>
          </cell>
          <cell r="E29" t="str">
            <v>Chiều</v>
          </cell>
          <cell r="F29" t="str">
            <v>CT</v>
          </cell>
          <cell r="G29" t="str">
            <v>12/03/2012 đến 24/06/2012</v>
          </cell>
          <cell r="H29" t="str">
            <v>HK 2</v>
          </cell>
          <cell r="I29" t="str">
            <v>A9-502</v>
          </cell>
        </row>
        <row r="30">
          <cell r="B30" t="str">
            <v>QTKD DL 1</v>
          </cell>
          <cell r="C30" t="str">
            <v>Khu A</v>
          </cell>
          <cell r="D30" t="str">
            <v>S</v>
          </cell>
          <cell r="E30" t="str">
            <v>Sáng</v>
          </cell>
          <cell r="F30" t="str">
            <v>CT</v>
          </cell>
          <cell r="G30" t="str">
            <v>12/03/2012 đến 24/06/2012</v>
          </cell>
          <cell r="H30" t="str">
            <v>HK 2</v>
          </cell>
          <cell r="I30" t="str">
            <v>A10-706</v>
          </cell>
        </row>
        <row r="31">
          <cell r="B31" t="str">
            <v>QTKD DL 2</v>
          </cell>
          <cell r="C31" t="str">
            <v>Khu A</v>
          </cell>
          <cell r="D31" t="str">
            <v>C</v>
          </cell>
          <cell r="E31" t="str">
            <v>Chiều</v>
          </cell>
          <cell r="F31" t="str">
            <v>CT</v>
          </cell>
          <cell r="G31" t="str">
            <v>12/03/2012 đến 24/06/2012</v>
          </cell>
          <cell r="H31" t="str">
            <v>HK 2</v>
          </cell>
          <cell r="I31" t="str">
            <v>A10-602</v>
          </cell>
        </row>
        <row r="32">
          <cell r="B32" t="str">
            <v>QTKD DL 3</v>
          </cell>
          <cell r="C32" t="str">
            <v>Khu A</v>
          </cell>
          <cell r="D32" t="str">
            <v>S</v>
          </cell>
          <cell r="E32" t="str">
            <v>Sáng</v>
          </cell>
          <cell r="F32" t="str">
            <v>CT</v>
          </cell>
          <cell r="G32" t="str">
            <v>12/03/2012 đến 24/06/2012</v>
          </cell>
          <cell r="H32" t="str">
            <v>HK 2</v>
          </cell>
          <cell r="I32" t="str">
            <v>A9-303</v>
          </cell>
        </row>
        <row r="33">
          <cell r="B33" t="str">
            <v>QTKD DL 4</v>
          </cell>
          <cell r="C33" t="str">
            <v>Khu A</v>
          </cell>
          <cell r="D33" t="str">
            <v>C</v>
          </cell>
          <cell r="E33" t="str">
            <v>Chiều</v>
          </cell>
          <cell r="F33" t="str">
            <v>CT</v>
          </cell>
          <cell r="G33" t="str">
            <v>12/03/2012 đến 24/06/2012</v>
          </cell>
          <cell r="H33" t="str">
            <v>HK 2</v>
          </cell>
          <cell r="I33" t="str">
            <v>A7-307</v>
          </cell>
        </row>
        <row r="34">
          <cell r="B34" t="str">
            <v>QTKD DL 5</v>
          </cell>
          <cell r="C34" t="str">
            <v>Khu A</v>
          </cell>
          <cell r="D34" t="str">
            <v>S</v>
          </cell>
          <cell r="E34" t="str">
            <v>Sáng</v>
          </cell>
          <cell r="F34" t="str">
            <v>CT</v>
          </cell>
          <cell r="G34" t="str">
            <v>12/03/2012 đến 24/06/2012</v>
          </cell>
          <cell r="H34" t="str">
            <v>HK 2</v>
          </cell>
          <cell r="I34" t="str">
            <v>A10-808</v>
          </cell>
        </row>
        <row r="35">
          <cell r="B35" t="str">
            <v>QTKD DL 6</v>
          </cell>
          <cell r="C35" t="str">
            <v>Khu A</v>
          </cell>
          <cell r="D35" t="str">
            <v>C</v>
          </cell>
          <cell r="E35" t="str">
            <v>Chiều</v>
          </cell>
          <cell r="F35" t="str">
            <v>CT</v>
          </cell>
          <cell r="G35" t="str">
            <v>12/03/2012 đến 24/06/2012</v>
          </cell>
          <cell r="H35" t="str">
            <v>HK 2</v>
          </cell>
          <cell r="I35" t="str">
            <v>A10-808</v>
          </cell>
        </row>
        <row r="36">
          <cell r="B36" t="str">
            <v>HDDL 1</v>
          </cell>
          <cell r="C36" t="str">
            <v>Khu A</v>
          </cell>
          <cell r="D36" t="str">
            <v>S</v>
          </cell>
          <cell r="E36" t="str">
            <v>Sáng</v>
          </cell>
          <cell r="F36" t="str">
            <v>CT</v>
          </cell>
          <cell r="G36" t="str">
            <v>12/03/2012 đến 24/06/2012</v>
          </cell>
          <cell r="H36" t="str">
            <v>HK 2</v>
          </cell>
          <cell r="I36" t="str">
            <v>A9-401</v>
          </cell>
        </row>
        <row r="37">
          <cell r="B37" t="str">
            <v>HDDL 2</v>
          </cell>
          <cell r="C37" t="str">
            <v>Khu A</v>
          </cell>
          <cell r="D37" t="str">
            <v>C</v>
          </cell>
          <cell r="E37" t="str">
            <v>Chiều</v>
          </cell>
          <cell r="F37" t="str">
            <v>CT</v>
          </cell>
          <cell r="G37" t="str">
            <v>12/03/2012 đến 24/06/2012</v>
          </cell>
          <cell r="H37" t="str">
            <v>HK 2</v>
          </cell>
          <cell r="I37" t="str">
            <v>A9-608</v>
          </cell>
        </row>
        <row r="38">
          <cell r="B38" t="str">
            <v>Hóa 1</v>
          </cell>
          <cell r="C38" t="str">
            <v>Khu B</v>
          </cell>
          <cell r="D38" t="str">
            <v>S</v>
          </cell>
          <cell r="E38" t="str">
            <v>Sáng</v>
          </cell>
          <cell r="F38" t="str">
            <v>CT</v>
          </cell>
          <cell r="G38" t="str">
            <v>12/03/2012 đến 24/06/2012</v>
          </cell>
          <cell r="H38" t="str">
            <v>HK 2</v>
          </cell>
          <cell r="I38" t="str">
            <v>B4-402</v>
          </cell>
        </row>
        <row r="39">
          <cell r="B39" t="str">
            <v>Hóa 2</v>
          </cell>
          <cell r="C39" t="str">
            <v>Khu B</v>
          </cell>
          <cell r="D39" t="str">
            <v>C</v>
          </cell>
          <cell r="E39" t="str">
            <v>Chiều</v>
          </cell>
          <cell r="F39" t="str">
            <v>CT</v>
          </cell>
          <cell r="G39" t="str">
            <v>12/03/2012 đến 24/06/2012</v>
          </cell>
          <cell r="H39" t="str">
            <v>HK 2</v>
          </cell>
          <cell r="I39" t="str">
            <v>B4-605</v>
          </cell>
        </row>
        <row r="40">
          <cell r="B40" t="str">
            <v>Hóa 3</v>
          </cell>
          <cell r="C40" t="str">
            <v>Khu B</v>
          </cell>
          <cell r="D40" t="str">
            <v>S</v>
          </cell>
          <cell r="E40" t="str">
            <v>Sáng</v>
          </cell>
          <cell r="F40" t="str">
            <v>CT</v>
          </cell>
          <cell r="G40" t="str">
            <v>12/03/2012 đến 24/06/2012</v>
          </cell>
          <cell r="H40" t="str">
            <v>HK 2</v>
          </cell>
          <cell r="I40" t="str">
            <v>B4-605</v>
          </cell>
        </row>
        <row r="41">
          <cell r="B41" t="str">
            <v>Hóa 4</v>
          </cell>
          <cell r="C41" t="str">
            <v>Khu B</v>
          </cell>
          <cell r="D41" t="str">
            <v>C</v>
          </cell>
          <cell r="E41" t="str">
            <v>Chiều</v>
          </cell>
          <cell r="F41" t="str">
            <v>CT</v>
          </cell>
          <cell r="G41" t="str">
            <v>12/03/2012 đến 24/06/2012</v>
          </cell>
          <cell r="H41" t="str">
            <v>HK 2</v>
          </cell>
          <cell r="I41" t="str">
            <v>B3-303</v>
          </cell>
        </row>
        <row r="42">
          <cell r="B42" t="str">
            <v>Hóa 5</v>
          </cell>
          <cell r="C42" t="str">
            <v>Khu B</v>
          </cell>
          <cell r="D42" t="str">
            <v>S</v>
          </cell>
          <cell r="E42" t="str">
            <v>Sáng</v>
          </cell>
          <cell r="F42" t="str">
            <v>CT</v>
          </cell>
          <cell r="G42" t="str">
            <v>12/03/2012 đến 24/06/2012</v>
          </cell>
          <cell r="H42" t="str">
            <v>HK 2</v>
          </cell>
          <cell r="I42" t="str">
            <v>B3-304</v>
          </cell>
        </row>
        <row r="43">
          <cell r="B43" t="str">
            <v>May 1</v>
          </cell>
          <cell r="C43" t="str">
            <v>Khu B</v>
          </cell>
          <cell r="D43" t="str">
            <v>C</v>
          </cell>
          <cell r="E43" t="str">
            <v>Chiều</v>
          </cell>
          <cell r="F43" t="str">
            <v>CT</v>
          </cell>
          <cell r="G43" t="str">
            <v>12/03/2012 đến 24/06/2012</v>
          </cell>
          <cell r="H43" t="str">
            <v>HK 2</v>
          </cell>
          <cell r="I43" t="str">
            <v>B3-203</v>
          </cell>
        </row>
        <row r="44">
          <cell r="B44" t="str">
            <v>May 2</v>
          </cell>
          <cell r="C44" t="str">
            <v>Khu B</v>
          </cell>
          <cell r="D44" t="str">
            <v>S</v>
          </cell>
          <cell r="E44" t="str">
            <v>Sáng</v>
          </cell>
          <cell r="F44" t="str">
            <v>CT</v>
          </cell>
          <cell r="G44" t="str">
            <v>12/03/2012 đến 24/06/2012</v>
          </cell>
          <cell r="H44" t="str">
            <v>HK 2</v>
          </cell>
          <cell r="I44" t="str">
            <v>B4-405</v>
          </cell>
        </row>
        <row r="45">
          <cell r="B45" t="str">
            <v>May 3</v>
          </cell>
          <cell r="C45" t="str">
            <v>Khu B</v>
          </cell>
          <cell r="D45" t="str">
            <v>S</v>
          </cell>
          <cell r="E45" t="str">
            <v>Sáng</v>
          </cell>
          <cell r="F45" t="str">
            <v>CT</v>
          </cell>
          <cell r="G45" t="str">
            <v>12/03/2012 đến 24/06/2012</v>
          </cell>
          <cell r="H45" t="str">
            <v>HK 2</v>
          </cell>
          <cell r="I45" t="str">
            <v>B4-401</v>
          </cell>
        </row>
        <row r="46">
          <cell r="B46" t="str">
            <v>TKTT 1</v>
          </cell>
          <cell r="C46" t="str">
            <v>Khu B</v>
          </cell>
          <cell r="D46" t="str">
            <v>C</v>
          </cell>
          <cell r="E46" t="str">
            <v>Chiều</v>
          </cell>
          <cell r="F46" t="str">
            <v>CT</v>
          </cell>
          <cell r="G46" t="str">
            <v>12/03/2012 đến 24/06/2012</v>
          </cell>
          <cell r="H46" t="str">
            <v>HK 2</v>
          </cell>
          <cell r="I46" t="str">
            <v>B4-303</v>
          </cell>
        </row>
        <row r="47">
          <cell r="B47" t="str">
            <v>Cơ khí 1</v>
          </cell>
          <cell r="C47" t="str">
            <v>Hà nam</v>
          </cell>
          <cell r="D47" t="str">
            <v>S</v>
          </cell>
          <cell r="E47" t="str">
            <v>Sáng</v>
          </cell>
          <cell r="F47" t="str">
            <v>CT</v>
          </cell>
          <cell r="G47" t="str">
            <v>12/03/2012 đến 13/05/2012</v>
          </cell>
          <cell r="H47" t="str">
            <v>HK 2</v>
          </cell>
          <cell r="I47" t="str">
            <v>Hà nam-C1-101</v>
          </cell>
        </row>
        <row r="48">
          <cell r="B48" t="str">
            <v>Cơ khí 2</v>
          </cell>
          <cell r="C48" t="str">
            <v>Hà nam</v>
          </cell>
          <cell r="D48" t="str">
            <v>C</v>
          </cell>
          <cell r="E48" t="str">
            <v>Chiều</v>
          </cell>
          <cell r="F48" t="str">
            <v>CT</v>
          </cell>
          <cell r="G48" t="str">
            <v>12/03/2012 đến 13/05/2012</v>
          </cell>
          <cell r="H48" t="str">
            <v>HK 2</v>
          </cell>
          <cell r="I48" t="str">
            <v>Hà nam-C1-101</v>
          </cell>
        </row>
        <row r="49">
          <cell r="B49" t="str">
            <v>Cơ khí 3</v>
          </cell>
          <cell r="C49" t="str">
            <v>Hà nam</v>
          </cell>
          <cell r="D49" t="str">
            <v>S</v>
          </cell>
          <cell r="E49" t="str">
            <v>Sáng</v>
          </cell>
          <cell r="F49" t="str">
            <v>CT</v>
          </cell>
          <cell r="G49" t="str">
            <v>12/03/2012 đến 13/05/2012</v>
          </cell>
          <cell r="H49" t="str">
            <v>HK 2</v>
          </cell>
          <cell r="I49" t="str">
            <v>Hà nam-C1-102</v>
          </cell>
        </row>
        <row r="50">
          <cell r="B50" t="str">
            <v>Cơ khí 4</v>
          </cell>
          <cell r="C50" t="str">
            <v>Hà nam</v>
          </cell>
          <cell r="D50" t="str">
            <v>C</v>
          </cell>
          <cell r="E50" t="str">
            <v>Chiều</v>
          </cell>
          <cell r="F50" t="str">
            <v>CT</v>
          </cell>
          <cell r="G50" t="str">
            <v>12/03/2012 đến 13/05/2012</v>
          </cell>
          <cell r="H50" t="str">
            <v>HK 2</v>
          </cell>
          <cell r="I50" t="str">
            <v>Hà nam-C1-102</v>
          </cell>
        </row>
        <row r="51">
          <cell r="B51" t="str">
            <v>Cơ khí 5</v>
          </cell>
          <cell r="C51" t="str">
            <v>Hà nam</v>
          </cell>
          <cell r="D51" t="str">
            <v>S</v>
          </cell>
          <cell r="E51" t="str">
            <v>Sáng</v>
          </cell>
          <cell r="F51" t="str">
            <v>CT</v>
          </cell>
          <cell r="G51" t="str">
            <v>12/03/2012 đến 13/05/2012</v>
          </cell>
          <cell r="H51" t="str">
            <v>HK 2</v>
          </cell>
          <cell r="I51" t="str">
            <v>Hà nam-C1-103</v>
          </cell>
        </row>
        <row r="52">
          <cell r="B52" t="str">
            <v>Cơ điện tử 1</v>
          </cell>
          <cell r="C52" t="str">
            <v>Hà nam</v>
          </cell>
          <cell r="D52" t="str">
            <v>C</v>
          </cell>
          <cell r="E52" t="str">
            <v>Chiều</v>
          </cell>
          <cell r="F52" t="str">
            <v>CT</v>
          </cell>
          <cell r="G52" t="str">
            <v>12/03/2012 đến 24/06/2012</v>
          </cell>
          <cell r="H52" t="str">
            <v>HK 2</v>
          </cell>
          <cell r="I52" t="str">
            <v>Hà nam-C1-103</v>
          </cell>
        </row>
        <row r="53">
          <cell r="B53" t="str">
            <v>Cơ điện tử 2</v>
          </cell>
          <cell r="C53" t="str">
            <v>Hà nam</v>
          </cell>
          <cell r="D53" t="str">
            <v>S</v>
          </cell>
          <cell r="E53" t="str">
            <v>Sáng</v>
          </cell>
          <cell r="F53" t="str">
            <v>CT</v>
          </cell>
          <cell r="G53" t="str">
            <v>12/03/2012 đến 24/06/2012</v>
          </cell>
          <cell r="H53" t="str">
            <v>HK 2</v>
          </cell>
          <cell r="I53" t="str">
            <v>Hà nam-C1-201</v>
          </cell>
        </row>
        <row r="54">
          <cell r="B54" t="str">
            <v>Cơ điện tử 3</v>
          </cell>
          <cell r="C54" t="str">
            <v>Hà nam</v>
          </cell>
          <cell r="D54" t="str">
            <v>C</v>
          </cell>
          <cell r="E54" t="str">
            <v>Chiều</v>
          </cell>
          <cell r="F54" t="str">
            <v>CT</v>
          </cell>
          <cell r="G54" t="str">
            <v>12/03/2012 đến 24/06/2012</v>
          </cell>
          <cell r="H54" t="str">
            <v>HK 2</v>
          </cell>
          <cell r="I54" t="str">
            <v>Hà nam-C1-201</v>
          </cell>
        </row>
        <row r="55">
          <cell r="B55" t="str">
            <v>Ô tô 1</v>
          </cell>
          <cell r="C55" t="str">
            <v>Hà nam</v>
          </cell>
          <cell r="D55" t="str">
            <v>S</v>
          </cell>
          <cell r="E55" t="str">
            <v>Sáng</v>
          </cell>
          <cell r="F55" t="str">
            <v>CT</v>
          </cell>
          <cell r="G55" t="str">
            <v>12/03/2012 đến 24/06/2012</v>
          </cell>
          <cell r="H55" t="str">
            <v>HK 2</v>
          </cell>
          <cell r="I55" t="str">
            <v>Hà nam-C1-202</v>
          </cell>
        </row>
        <row r="56">
          <cell r="B56" t="str">
            <v>Ô tô 2</v>
          </cell>
          <cell r="C56" t="str">
            <v>Hà nam</v>
          </cell>
          <cell r="D56" t="str">
            <v>C</v>
          </cell>
          <cell r="E56" t="str">
            <v>Chiều</v>
          </cell>
          <cell r="F56" t="str">
            <v>CT</v>
          </cell>
          <cell r="G56" t="str">
            <v>12/03/2012 đến 24/06/2012</v>
          </cell>
          <cell r="H56" t="str">
            <v>HK 2</v>
          </cell>
          <cell r="I56" t="str">
            <v>Hà nam-C1-202</v>
          </cell>
        </row>
        <row r="57">
          <cell r="B57" t="str">
            <v>Ô tô 3</v>
          </cell>
          <cell r="C57" t="str">
            <v>Hà nam</v>
          </cell>
          <cell r="D57" t="str">
            <v>S</v>
          </cell>
          <cell r="E57" t="str">
            <v>Sáng</v>
          </cell>
          <cell r="F57" t="str">
            <v>CT</v>
          </cell>
          <cell r="G57" t="str">
            <v>12/03/2012 đến 24/06/2012</v>
          </cell>
          <cell r="H57" t="str">
            <v>HK 2</v>
          </cell>
          <cell r="I57" t="str">
            <v>Hà nam-C1-203</v>
          </cell>
        </row>
        <row r="58">
          <cell r="B58" t="str">
            <v>Ô tô 4</v>
          </cell>
          <cell r="C58" t="str">
            <v>Hà nam</v>
          </cell>
          <cell r="D58" t="str">
            <v>C</v>
          </cell>
          <cell r="E58" t="str">
            <v>Chiều</v>
          </cell>
          <cell r="F58" t="str">
            <v>CT</v>
          </cell>
          <cell r="G58" t="str">
            <v>12/03/2012 đến 24/06/2012</v>
          </cell>
          <cell r="H58" t="str">
            <v>HK 2</v>
          </cell>
          <cell r="I58" t="str">
            <v>Hà nam-C1-203</v>
          </cell>
        </row>
        <row r="59">
          <cell r="B59" t="str">
            <v>Điện 1</v>
          </cell>
          <cell r="C59" t="str">
            <v>Hà nam</v>
          </cell>
          <cell r="D59" t="str">
            <v>S</v>
          </cell>
          <cell r="E59" t="str">
            <v>Sáng</v>
          </cell>
          <cell r="F59" t="str">
            <v>CT</v>
          </cell>
          <cell r="G59" t="str">
            <v>12/03/2012 đến 24/06/2012</v>
          </cell>
          <cell r="H59" t="str">
            <v>HK 2</v>
          </cell>
          <cell r="I59" t="str">
            <v>Hà nam-C1-301</v>
          </cell>
        </row>
        <row r="60">
          <cell r="B60" t="str">
            <v>Điện 2</v>
          </cell>
          <cell r="C60" t="str">
            <v>Hà nam</v>
          </cell>
          <cell r="D60" t="str">
            <v>C</v>
          </cell>
          <cell r="E60" t="str">
            <v>Chiều</v>
          </cell>
          <cell r="F60" t="str">
            <v>CT</v>
          </cell>
          <cell r="G60" t="str">
            <v>12/03/2012 đến 24/06/2012</v>
          </cell>
          <cell r="H60" t="str">
            <v>HK 2</v>
          </cell>
          <cell r="I60" t="str">
            <v>Hà nam-C1-301</v>
          </cell>
        </row>
        <row r="61">
          <cell r="B61" t="str">
            <v>Điện 3</v>
          </cell>
          <cell r="C61" t="str">
            <v>Hà nam</v>
          </cell>
          <cell r="D61" t="str">
            <v>S</v>
          </cell>
          <cell r="E61" t="str">
            <v>Sáng</v>
          </cell>
          <cell r="F61" t="str">
            <v>CT</v>
          </cell>
          <cell r="G61" t="str">
            <v>12/03/2012 đến 24/06/2012</v>
          </cell>
          <cell r="H61" t="str">
            <v>HK 2</v>
          </cell>
          <cell r="I61" t="str">
            <v>Hà nam-C1-302</v>
          </cell>
        </row>
        <row r="62">
          <cell r="B62" t="str">
            <v>Điện 4</v>
          </cell>
          <cell r="C62" t="str">
            <v>Hà nam</v>
          </cell>
          <cell r="D62" t="str">
            <v>C</v>
          </cell>
          <cell r="E62" t="str">
            <v>Chiều</v>
          </cell>
          <cell r="F62" t="str">
            <v>CT</v>
          </cell>
          <cell r="G62" t="str">
            <v>12/03/2012 đến 24/06/2012</v>
          </cell>
          <cell r="H62" t="str">
            <v>HK 2</v>
          </cell>
          <cell r="I62" t="str">
            <v>Hà nam-C1-302</v>
          </cell>
        </row>
        <row r="63">
          <cell r="B63" t="str">
            <v>Điện 5</v>
          </cell>
          <cell r="C63" t="str">
            <v>Hà nam</v>
          </cell>
          <cell r="D63" t="str">
            <v>S</v>
          </cell>
          <cell r="E63" t="str">
            <v>Sáng</v>
          </cell>
          <cell r="F63" t="str">
            <v>CT</v>
          </cell>
          <cell r="G63" t="str">
            <v>12/03/2012 đến 24/06/2012</v>
          </cell>
          <cell r="H63" t="str">
            <v>HK 2</v>
          </cell>
          <cell r="I63" t="str">
            <v>Hà nam-C1-303</v>
          </cell>
        </row>
        <row r="64">
          <cell r="B64" t="str">
            <v>TĐH 1</v>
          </cell>
          <cell r="C64" t="str">
            <v>Hà nam</v>
          </cell>
          <cell r="D64" t="str">
            <v>S</v>
          </cell>
          <cell r="E64" t="str">
            <v>Sáng</v>
          </cell>
          <cell r="F64" t="str">
            <v>CT</v>
          </cell>
          <cell r="G64" t="str">
            <v>12/03/2012 đến 24/06/2012</v>
          </cell>
          <cell r="H64" t="str">
            <v>HK 2</v>
          </cell>
          <cell r="I64" t="str">
            <v>Hà nam-C1-401</v>
          </cell>
        </row>
        <row r="65">
          <cell r="B65" t="str">
            <v>TĐH 2</v>
          </cell>
          <cell r="C65" t="str">
            <v>Hà nam</v>
          </cell>
          <cell r="D65" t="str">
            <v>C</v>
          </cell>
          <cell r="E65" t="str">
            <v>Chiều</v>
          </cell>
          <cell r="F65" t="str">
            <v>CT</v>
          </cell>
          <cell r="G65" t="str">
            <v>12/03/2012 đến 24/06/2012</v>
          </cell>
          <cell r="H65" t="str">
            <v>HK 2</v>
          </cell>
          <cell r="I65" t="str">
            <v>Hà nam-C1-303</v>
          </cell>
        </row>
        <row r="66">
          <cell r="B66" t="str">
            <v>TĐH 3</v>
          </cell>
          <cell r="C66" t="str">
            <v>Hà nam</v>
          </cell>
          <cell r="D66" t="str">
            <v>C</v>
          </cell>
          <cell r="E66" t="str">
            <v>Chiều</v>
          </cell>
          <cell r="F66" t="str">
            <v>CT</v>
          </cell>
          <cell r="G66" t="str">
            <v>12/03/2012 đến 24/06/2012</v>
          </cell>
          <cell r="H66" t="str">
            <v>HK 2</v>
          </cell>
          <cell r="I66" t="str">
            <v>Hà nam-C1-401</v>
          </cell>
        </row>
        <row r="67">
          <cell r="B67" t="str">
            <v>Điện tử 1</v>
          </cell>
          <cell r="C67" t="str">
            <v>Hà nam</v>
          </cell>
          <cell r="D67" t="str">
            <v>S</v>
          </cell>
          <cell r="E67" t="str">
            <v>Sáng</v>
          </cell>
          <cell r="F67" t="str">
            <v>CT</v>
          </cell>
          <cell r="G67" t="str">
            <v>12/03/2012 đến 24/06/2012</v>
          </cell>
          <cell r="H67" t="str">
            <v>HK 2</v>
          </cell>
          <cell r="I67" t="str">
            <v>Hà nam-C1-402</v>
          </cell>
        </row>
        <row r="68">
          <cell r="B68" t="str">
            <v>Điện tử 2</v>
          </cell>
          <cell r="C68" t="str">
            <v>Hà nam</v>
          </cell>
          <cell r="D68" t="str">
            <v>C</v>
          </cell>
          <cell r="E68" t="str">
            <v>Chiều</v>
          </cell>
          <cell r="F68" t="str">
            <v>CT</v>
          </cell>
          <cell r="G68" t="str">
            <v>12/03/2012 đến 24/06/2012</v>
          </cell>
          <cell r="H68" t="str">
            <v>HK 2</v>
          </cell>
          <cell r="I68" t="str">
            <v>Hà nam-C1-402</v>
          </cell>
        </row>
        <row r="69">
          <cell r="B69" t="str">
            <v>Điện tử 3</v>
          </cell>
          <cell r="C69" t="str">
            <v>Hà nam</v>
          </cell>
          <cell r="D69" t="str">
            <v>S</v>
          </cell>
          <cell r="E69" t="str">
            <v>Sáng</v>
          </cell>
          <cell r="F69" t="str">
            <v>CT</v>
          </cell>
          <cell r="G69" t="str">
            <v>12/03/2012 đến 24/06/2012</v>
          </cell>
          <cell r="H69" t="str">
            <v>HK 2</v>
          </cell>
          <cell r="I69" t="str">
            <v>Hà nam-C1-403</v>
          </cell>
        </row>
        <row r="70">
          <cell r="B70" t="str">
            <v>Điện tử 4</v>
          </cell>
          <cell r="C70" t="str">
            <v>Hà nam</v>
          </cell>
          <cell r="D70" t="str">
            <v>C</v>
          </cell>
          <cell r="E70" t="str">
            <v>Chiều</v>
          </cell>
          <cell r="F70" t="str">
            <v>CT</v>
          </cell>
          <cell r="G70" t="str">
            <v>12/03/2012 đến 24/06/2012</v>
          </cell>
          <cell r="H70" t="str">
            <v>HK 2</v>
          </cell>
          <cell r="I70" t="str">
            <v>Hà nam-C1-403</v>
          </cell>
        </row>
        <row r="71">
          <cell r="B71" t="str">
            <v>Điện tử 5</v>
          </cell>
          <cell r="C71" t="str">
            <v>Hà nam</v>
          </cell>
          <cell r="D71" t="str">
            <v>S</v>
          </cell>
          <cell r="E71" t="str">
            <v>Sáng</v>
          </cell>
          <cell r="F71" t="str">
            <v>CT</v>
          </cell>
          <cell r="G71" t="str">
            <v>12/03/2012 đến 24/06/2012</v>
          </cell>
          <cell r="H71" t="str">
            <v>HK 2</v>
          </cell>
          <cell r="I71" t="str">
            <v>Hà nam-C1-501</v>
          </cell>
        </row>
        <row r="72">
          <cell r="B72" t="str">
            <v>Điện tử 6</v>
          </cell>
          <cell r="C72" t="str">
            <v>Hà nam</v>
          </cell>
          <cell r="D72" t="str">
            <v>C</v>
          </cell>
          <cell r="E72" t="str">
            <v>Chiều</v>
          </cell>
          <cell r="F72" t="str">
            <v>CT</v>
          </cell>
          <cell r="G72" t="str">
            <v>12/03/2012 đến 24/06/2012</v>
          </cell>
          <cell r="H72" t="str">
            <v>HK 2</v>
          </cell>
          <cell r="I72" t="str">
            <v>Hà nam-C1-501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han ca&amp; Ngay BDhoc"/>
      <sheetName val="TKB(Ondinh)"/>
      <sheetName val="TKB(Doclap)"/>
    </sheetNames>
    <sheetDataSet>
      <sheetData sheetId="0">
        <row r="5">
          <cell r="B5" t="str">
            <v>CTM 1</v>
          </cell>
          <cell r="C5" t="str">
            <v>Khu A</v>
          </cell>
          <cell r="D5" t="str">
            <v>C</v>
          </cell>
          <cell r="E5" t="str">
            <v>Chiều</v>
          </cell>
          <cell r="F5" t="str">
            <v>CT</v>
          </cell>
          <cell r="G5">
            <v>40987</v>
          </cell>
          <cell r="I5" t="str">
            <v>A9-501</v>
          </cell>
          <cell r="K5" t="str">
            <v>S</v>
          </cell>
          <cell r="L5" t="str">
            <v>A8-303</v>
          </cell>
        </row>
        <row r="6">
          <cell r="B6" t="str">
            <v>CTM 2</v>
          </cell>
          <cell r="C6" t="str">
            <v>Khu A</v>
          </cell>
          <cell r="D6" t="str">
            <v>S</v>
          </cell>
          <cell r="E6" t="str">
            <v>Sáng</v>
          </cell>
          <cell r="F6" t="str">
            <v>CT</v>
          </cell>
          <cell r="G6">
            <v>40987</v>
          </cell>
          <cell r="I6" t="str">
            <v>A9-501</v>
          </cell>
          <cell r="K6" t="str">
            <v>C</v>
          </cell>
          <cell r="L6" t="str">
            <v>A10-804</v>
          </cell>
        </row>
        <row r="7">
          <cell r="B7" t="str">
            <v>CTM 3</v>
          </cell>
          <cell r="C7" t="str">
            <v>Khu A</v>
          </cell>
          <cell r="D7" t="str">
            <v>C</v>
          </cell>
          <cell r="E7" t="str">
            <v>Chiều</v>
          </cell>
          <cell r="F7" t="str">
            <v>CT</v>
          </cell>
          <cell r="G7">
            <v>40987</v>
          </cell>
          <cell r="I7" t="str">
            <v>A9-503</v>
          </cell>
          <cell r="K7" t="str">
            <v>S</v>
          </cell>
          <cell r="L7" t="str">
            <v>A8-602</v>
          </cell>
        </row>
        <row r="8">
          <cell r="B8" t="str">
            <v>CTM 4</v>
          </cell>
          <cell r="C8" t="str">
            <v>Khu A</v>
          </cell>
          <cell r="D8" t="str">
            <v>S</v>
          </cell>
          <cell r="E8" t="str">
            <v>Sáng</v>
          </cell>
          <cell r="F8" t="str">
            <v>CT</v>
          </cell>
          <cell r="G8">
            <v>40987</v>
          </cell>
          <cell r="I8" t="str">
            <v>A9-503</v>
          </cell>
          <cell r="K8" t="str">
            <v>C</v>
          </cell>
          <cell r="L8" t="str">
            <v>A8-402</v>
          </cell>
        </row>
        <row r="9">
          <cell r="B9" t="str">
            <v>CTM 5</v>
          </cell>
          <cell r="C9" t="str">
            <v>Khu A</v>
          </cell>
          <cell r="D9" t="str">
            <v>C</v>
          </cell>
          <cell r="E9" t="str">
            <v>Chiều</v>
          </cell>
          <cell r="F9" t="str">
            <v>CT</v>
          </cell>
          <cell r="G9">
            <v>40987</v>
          </cell>
          <cell r="I9" t="str">
            <v>A8-601</v>
          </cell>
          <cell r="K9" t="str">
            <v>S</v>
          </cell>
          <cell r="L9" t="str">
            <v>A8-601</v>
          </cell>
        </row>
        <row r="10">
          <cell r="B10" t="str">
            <v>CTM 6</v>
          </cell>
          <cell r="C10" t="str">
            <v>Khu A</v>
          </cell>
          <cell r="D10" t="str">
            <v>S</v>
          </cell>
          <cell r="E10" t="str">
            <v>Sáng</v>
          </cell>
          <cell r="F10" t="str">
            <v>CT</v>
          </cell>
          <cell r="G10">
            <v>40987</v>
          </cell>
          <cell r="I10" t="str">
            <v>A8-601</v>
          </cell>
          <cell r="K10" t="str">
            <v>C</v>
          </cell>
          <cell r="L10" t="str">
            <v>A8-601</v>
          </cell>
        </row>
        <row r="11">
          <cell r="B11" t="str">
            <v>Cơ Điện tử 1</v>
          </cell>
          <cell r="C11" t="str">
            <v>Khu A</v>
          </cell>
          <cell r="D11" t="str">
            <v>C</v>
          </cell>
          <cell r="E11" t="str">
            <v>Chiều</v>
          </cell>
          <cell r="F11" t="str">
            <v>CT</v>
          </cell>
          <cell r="G11">
            <v>40987</v>
          </cell>
          <cell r="I11" t="str">
            <v>A9-506</v>
          </cell>
          <cell r="K11" t="str">
            <v>S</v>
          </cell>
          <cell r="L11" t="str">
            <v>A7-311</v>
          </cell>
        </row>
        <row r="12">
          <cell r="B12" t="str">
            <v>Cơ Điện tử 2</v>
          </cell>
          <cell r="C12" t="str">
            <v>Khu A</v>
          </cell>
          <cell r="D12" t="str">
            <v>S</v>
          </cell>
          <cell r="E12" t="str">
            <v>Sáng</v>
          </cell>
          <cell r="F12" t="str">
            <v>CT</v>
          </cell>
          <cell r="G12">
            <v>40987</v>
          </cell>
          <cell r="I12" t="str">
            <v>A9-506</v>
          </cell>
          <cell r="K12" t="str">
            <v>C</v>
          </cell>
          <cell r="L12" t="str">
            <v>A10-604</v>
          </cell>
        </row>
        <row r="13">
          <cell r="B13" t="str">
            <v>Cơ Điện tử 3</v>
          </cell>
          <cell r="C13" t="str">
            <v>Khu A</v>
          </cell>
          <cell r="D13" t="str">
            <v>C</v>
          </cell>
          <cell r="E13" t="str">
            <v>Chiều</v>
          </cell>
          <cell r="F13" t="str">
            <v>CT</v>
          </cell>
          <cell r="G13">
            <v>40987</v>
          </cell>
          <cell r="I13" t="str">
            <v>A9-306</v>
          </cell>
          <cell r="K13" t="str">
            <v>S</v>
          </cell>
          <cell r="L13" t="str">
            <v>A9-608</v>
          </cell>
        </row>
        <row r="14">
          <cell r="B14" t="str">
            <v>CĐ 1</v>
          </cell>
          <cell r="C14" t="str">
            <v>Khu A</v>
          </cell>
          <cell r="D14" t="str">
            <v>C</v>
          </cell>
          <cell r="E14" t="str">
            <v>Chiều</v>
          </cell>
          <cell r="F14" t="str">
            <v>CT</v>
          </cell>
          <cell r="G14">
            <v>40987</v>
          </cell>
          <cell r="I14" t="str">
            <v>A9-601</v>
          </cell>
          <cell r="K14" t="str">
            <v>S</v>
          </cell>
          <cell r="L14" t="str">
            <v>A7-315</v>
          </cell>
        </row>
        <row r="15">
          <cell r="B15" t="str">
            <v>CĐ 2</v>
          </cell>
          <cell r="C15" t="str">
            <v>Khu A</v>
          </cell>
          <cell r="D15" t="str">
            <v>S</v>
          </cell>
          <cell r="E15" t="str">
            <v>Sáng</v>
          </cell>
          <cell r="F15" t="str">
            <v>CT</v>
          </cell>
          <cell r="G15">
            <v>40987</v>
          </cell>
          <cell r="I15" t="str">
            <v>A9-601</v>
          </cell>
          <cell r="K15" t="str">
            <v>C</v>
          </cell>
          <cell r="L15" t="str">
            <v>A10-608</v>
          </cell>
        </row>
        <row r="16">
          <cell r="B16" t="str">
            <v>CĐ 3</v>
          </cell>
          <cell r="C16" t="str">
            <v>Khu A</v>
          </cell>
          <cell r="D16" t="str">
            <v>C</v>
          </cell>
          <cell r="E16" t="str">
            <v>Chiều</v>
          </cell>
          <cell r="F16" t="str">
            <v>CT</v>
          </cell>
          <cell r="G16">
            <v>40987</v>
          </cell>
          <cell r="I16" t="str">
            <v>A10-605</v>
          </cell>
          <cell r="K16" t="str">
            <v>S</v>
          </cell>
          <cell r="L16" t="str">
            <v>A10-605</v>
          </cell>
        </row>
        <row r="17">
          <cell r="B17" t="str">
            <v>CĐ 4</v>
          </cell>
          <cell r="C17" t="str">
            <v>Khu A</v>
          </cell>
          <cell r="D17" t="str">
            <v>S</v>
          </cell>
          <cell r="E17" t="str">
            <v>Sáng</v>
          </cell>
          <cell r="F17" t="str">
            <v>CT</v>
          </cell>
          <cell r="G17">
            <v>40987</v>
          </cell>
          <cell r="I17" t="str">
            <v>A10-605</v>
          </cell>
          <cell r="K17" t="str">
            <v>C</v>
          </cell>
          <cell r="L17" t="str">
            <v>A10-605</v>
          </cell>
        </row>
        <row r="18">
          <cell r="B18" t="str">
            <v>CĐ 5</v>
          </cell>
          <cell r="C18" t="str">
            <v>Khu A</v>
          </cell>
          <cell r="D18" t="str">
            <v>C</v>
          </cell>
          <cell r="E18" t="str">
            <v>Chiều</v>
          </cell>
          <cell r="F18" t="str">
            <v>CT</v>
          </cell>
          <cell r="G18">
            <v>40987</v>
          </cell>
          <cell r="I18" t="str">
            <v>A8-603</v>
          </cell>
          <cell r="K18" t="str">
            <v>S</v>
          </cell>
          <cell r="L18" t="str">
            <v>A10-302</v>
          </cell>
        </row>
        <row r="19">
          <cell r="B19" t="str">
            <v>ĐL 1</v>
          </cell>
          <cell r="C19" t="str">
            <v>Khu A</v>
          </cell>
          <cell r="D19" t="str">
            <v>C</v>
          </cell>
          <cell r="E19" t="str">
            <v>Chiều</v>
          </cell>
          <cell r="F19" t="str">
            <v>CT</v>
          </cell>
          <cell r="G19">
            <v>40987</v>
          </cell>
          <cell r="I19" t="str">
            <v>A9-602</v>
          </cell>
          <cell r="K19" t="str">
            <v>S</v>
          </cell>
          <cell r="L19" t="str">
            <v>A8-604</v>
          </cell>
        </row>
        <row r="20">
          <cell r="B20" t="str">
            <v>ĐL 2</v>
          </cell>
          <cell r="C20" t="str">
            <v>Khu A</v>
          </cell>
          <cell r="D20" t="str">
            <v>S</v>
          </cell>
          <cell r="E20" t="str">
            <v>Sáng</v>
          </cell>
          <cell r="F20" t="str">
            <v>CT</v>
          </cell>
          <cell r="G20">
            <v>40987</v>
          </cell>
          <cell r="I20" t="str">
            <v>A9-602</v>
          </cell>
          <cell r="K20" t="str">
            <v>C</v>
          </cell>
          <cell r="L20" t="str">
            <v>A9-306</v>
          </cell>
        </row>
        <row r="21">
          <cell r="B21" t="str">
            <v>ĐL 3</v>
          </cell>
          <cell r="C21" t="str">
            <v>Khu A</v>
          </cell>
          <cell r="D21" t="str">
            <v>C</v>
          </cell>
          <cell r="E21" t="str">
            <v>Chiều</v>
          </cell>
          <cell r="F21" t="str">
            <v>CT</v>
          </cell>
          <cell r="G21">
            <v>40987</v>
          </cell>
          <cell r="I21" t="str">
            <v>A9-605</v>
          </cell>
          <cell r="K21" t="str">
            <v>S</v>
          </cell>
          <cell r="L21" t="str">
            <v>A7-318</v>
          </cell>
        </row>
        <row r="22">
          <cell r="B22" t="str">
            <v>ĐL 4</v>
          </cell>
          <cell r="C22" t="str">
            <v>Khu A</v>
          </cell>
          <cell r="D22" t="str">
            <v>S</v>
          </cell>
          <cell r="E22" t="str">
            <v>Sáng</v>
          </cell>
          <cell r="F22" t="str">
            <v>CT</v>
          </cell>
          <cell r="G22">
            <v>40987</v>
          </cell>
          <cell r="I22" t="str">
            <v>A9-605</v>
          </cell>
          <cell r="K22" t="str">
            <v>C</v>
          </cell>
          <cell r="L22" t="str">
            <v>A9-308</v>
          </cell>
        </row>
        <row r="23">
          <cell r="B23" t="str">
            <v>ĐL 5</v>
          </cell>
          <cell r="C23" t="str">
            <v>Khu A</v>
          </cell>
          <cell r="D23" t="str">
            <v>C</v>
          </cell>
          <cell r="E23" t="str">
            <v>Chiều</v>
          </cell>
          <cell r="F23" t="str">
            <v>CT</v>
          </cell>
          <cell r="G23">
            <v>40987</v>
          </cell>
          <cell r="I23" t="str">
            <v>A9-304</v>
          </cell>
          <cell r="K23" t="str">
            <v>S</v>
          </cell>
          <cell r="L23" t="str">
            <v>A10-603</v>
          </cell>
        </row>
        <row r="24">
          <cell r="B24" t="str">
            <v>Điện 1</v>
          </cell>
          <cell r="C24" t="str">
            <v>HN</v>
          </cell>
          <cell r="D24" t="str">
            <v>C</v>
          </cell>
          <cell r="E24" t="str">
            <v>Chiều</v>
          </cell>
          <cell r="F24" t="str">
            <v>CT</v>
          </cell>
          <cell r="G24">
            <v>40987</v>
          </cell>
          <cell r="I24" t="str">
            <v>A7-311</v>
          </cell>
          <cell r="K24" t="str">
            <v>S</v>
          </cell>
          <cell r="L24" t="str">
            <v>HN-PH01</v>
          </cell>
        </row>
        <row r="25">
          <cell r="B25" t="str">
            <v>Điện 2</v>
          </cell>
          <cell r="C25" t="str">
            <v>HN</v>
          </cell>
          <cell r="D25" t="str">
            <v>S</v>
          </cell>
          <cell r="E25" t="str">
            <v>Sáng</v>
          </cell>
          <cell r="F25" t="str">
            <v>CT</v>
          </cell>
          <cell r="G25">
            <v>40987</v>
          </cell>
          <cell r="I25" t="str">
            <v>A7-311</v>
          </cell>
          <cell r="K25" t="str">
            <v>C</v>
          </cell>
          <cell r="L25" t="str">
            <v>HN-PH01</v>
          </cell>
        </row>
        <row r="26">
          <cell r="B26" t="str">
            <v>Điện 3</v>
          </cell>
          <cell r="C26" t="str">
            <v>HN</v>
          </cell>
          <cell r="D26" t="str">
            <v>C</v>
          </cell>
          <cell r="E26" t="str">
            <v>Chiều</v>
          </cell>
          <cell r="F26" t="str">
            <v>CT</v>
          </cell>
          <cell r="G26">
            <v>40987</v>
          </cell>
          <cell r="I26" t="str">
            <v>A7-312</v>
          </cell>
          <cell r="K26" t="str">
            <v>S</v>
          </cell>
          <cell r="L26" t="str">
            <v>HN-PH02</v>
          </cell>
        </row>
        <row r="27">
          <cell r="B27" t="str">
            <v>Điện 4</v>
          </cell>
          <cell r="C27" t="str">
            <v>HN</v>
          </cell>
          <cell r="D27" t="str">
            <v>S</v>
          </cell>
          <cell r="E27" t="str">
            <v>Sáng</v>
          </cell>
          <cell r="F27" t="str">
            <v>CT</v>
          </cell>
          <cell r="G27">
            <v>40987</v>
          </cell>
          <cell r="I27" t="str">
            <v>A7-312</v>
          </cell>
          <cell r="K27" t="str">
            <v>C</v>
          </cell>
          <cell r="L27" t="str">
            <v>HN-PH02</v>
          </cell>
        </row>
        <row r="28">
          <cell r="B28" t="str">
            <v>Điện 5</v>
          </cell>
          <cell r="C28" t="str">
            <v>HN</v>
          </cell>
          <cell r="D28" t="str">
            <v>C</v>
          </cell>
          <cell r="E28" t="str">
            <v>Chiều</v>
          </cell>
          <cell r="F28" t="str">
            <v>CT</v>
          </cell>
          <cell r="G28">
            <v>40987</v>
          </cell>
          <cell r="I28" t="str">
            <v>A7-313</v>
          </cell>
          <cell r="K28" t="str">
            <v>S</v>
          </cell>
          <cell r="L28" t="str">
            <v>HN-PH03</v>
          </cell>
        </row>
        <row r="29">
          <cell r="B29" t="str">
            <v>Điện 6</v>
          </cell>
          <cell r="C29" t="str">
            <v>HN</v>
          </cell>
          <cell r="D29" t="str">
            <v>S</v>
          </cell>
          <cell r="E29" t="str">
            <v>Sáng</v>
          </cell>
          <cell r="F29" t="str">
            <v>CT</v>
          </cell>
          <cell r="G29">
            <v>40987</v>
          </cell>
          <cell r="I29" t="str">
            <v>A7-313</v>
          </cell>
          <cell r="K29" t="str">
            <v>C</v>
          </cell>
          <cell r="L29" t="str">
            <v>HN-PH03</v>
          </cell>
        </row>
        <row r="30">
          <cell r="B30" t="str">
            <v>Điện 7</v>
          </cell>
          <cell r="C30" t="str">
            <v>HN</v>
          </cell>
          <cell r="D30" t="str">
            <v>C</v>
          </cell>
          <cell r="E30" t="str">
            <v>Chiều</v>
          </cell>
          <cell r="F30" t="str">
            <v>CT</v>
          </cell>
          <cell r="G30">
            <v>40987</v>
          </cell>
          <cell r="I30" t="str">
            <v>A7-308</v>
          </cell>
          <cell r="K30" t="str">
            <v>S</v>
          </cell>
          <cell r="L30" t="str">
            <v>HN-PH13</v>
          </cell>
        </row>
        <row r="31">
          <cell r="B31" t="str">
            <v>Điện 8</v>
          </cell>
          <cell r="C31" t="str">
            <v>HN</v>
          </cell>
          <cell r="D31" t="str">
            <v>S</v>
          </cell>
          <cell r="E31" t="str">
            <v>Sáng</v>
          </cell>
          <cell r="F31" t="str">
            <v>CT</v>
          </cell>
          <cell r="G31">
            <v>40987</v>
          </cell>
          <cell r="I31" t="str">
            <v>A7-314</v>
          </cell>
          <cell r="K31" t="str">
            <v>C</v>
          </cell>
          <cell r="L31" t="str">
            <v>HN-PH13</v>
          </cell>
        </row>
        <row r="32">
          <cell r="B32" t="str">
            <v>Điện tử 1</v>
          </cell>
          <cell r="C32" t="str">
            <v>Khu A</v>
          </cell>
          <cell r="D32" t="str">
            <v>S</v>
          </cell>
          <cell r="E32" t="str">
            <v>Sáng</v>
          </cell>
          <cell r="F32" t="str">
            <v>CT</v>
          </cell>
          <cell r="G32">
            <v>40987</v>
          </cell>
          <cell r="I32" t="str">
            <v>A8-402</v>
          </cell>
          <cell r="K32" t="str">
            <v>C</v>
          </cell>
          <cell r="L32" t="str">
            <v>A7-308</v>
          </cell>
        </row>
        <row r="33">
          <cell r="B33" t="str">
            <v>Điện tử 2</v>
          </cell>
          <cell r="C33" t="str">
            <v>Khu A</v>
          </cell>
          <cell r="D33" t="str">
            <v>C</v>
          </cell>
          <cell r="E33" t="str">
            <v>Chiều</v>
          </cell>
          <cell r="F33" t="str">
            <v>CT</v>
          </cell>
          <cell r="G33">
            <v>40987</v>
          </cell>
          <cell r="I33" t="str">
            <v>A8-402</v>
          </cell>
          <cell r="K33" t="str">
            <v>S</v>
          </cell>
          <cell r="L33" t="str">
            <v>A9-606</v>
          </cell>
        </row>
        <row r="34">
          <cell r="B34" t="str">
            <v>Điện tử 3</v>
          </cell>
          <cell r="C34" t="str">
            <v>Khu A</v>
          </cell>
          <cell r="D34" t="str">
            <v>S</v>
          </cell>
          <cell r="E34" t="str">
            <v>Sáng</v>
          </cell>
          <cell r="F34" t="str">
            <v>CT</v>
          </cell>
          <cell r="G34">
            <v>40987</v>
          </cell>
          <cell r="I34" t="str">
            <v>A8-504</v>
          </cell>
          <cell r="K34" t="str">
            <v>C</v>
          </cell>
          <cell r="L34" t="str">
            <v>A9-408</v>
          </cell>
        </row>
        <row r="35">
          <cell r="B35" t="str">
            <v>Điện tử 4</v>
          </cell>
          <cell r="C35" t="str">
            <v>Khu A</v>
          </cell>
          <cell r="D35" t="str">
            <v>C</v>
          </cell>
          <cell r="E35" t="str">
            <v>Chiều</v>
          </cell>
          <cell r="F35" t="str">
            <v>CT</v>
          </cell>
          <cell r="G35">
            <v>40987</v>
          </cell>
          <cell r="I35" t="str">
            <v>A8-504</v>
          </cell>
          <cell r="K35" t="str">
            <v>S</v>
          </cell>
          <cell r="L35" t="str">
            <v>A9-602</v>
          </cell>
        </row>
        <row r="36">
          <cell r="B36" t="str">
            <v>Điện tử 5</v>
          </cell>
          <cell r="C36" t="str">
            <v>HN</v>
          </cell>
          <cell r="D36" t="str">
            <v>C</v>
          </cell>
          <cell r="E36" t="str">
            <v>Chiều</v>
          </cell>
          <cell r="F36" t="str">
            <v>CT</v>
          </cell>
          <cell r="G36">
            <v>40987</v>
          </cell>
          <cell r="I36" t="str">
            <v>A9-308</v>
          </cell>
          <cell r="K36" t="str">
            <v>S</v>
          </cell>
          <cell r="L36" t="str">
            <v>HN-PH04</v>
          </cell>
        </row>
        <row r="37">
          <cell r="B37" t="str">
            <v>Điện tử 6</v>
          </cell>
          <cell r="C37" t="str">
            <v>HN</v>
          </cell>
          <cell r="D37" t="str">
            <v>S</v>
          </cell>
          <cell r="E37" t="str">
            <v>Sáng</v>
          </cell>
          <cell r="F37" t="str">
            <v>CT</v>
          </cell>
          <cell r="G37">
            <v>40987</v>
          </cell>
          <cell r="I37" t="str">
            <v>A7-315</v>
          </cell>
          <cell r="K37" t="str">
            <v>C</v>
          </cell>
          <cell r="L37" t="str">
            <v>HN-PH04</v>
          </cell>
        </row>
        <row r="38">
          <cell r="B38" t="str">
            <v>Điện tử 7</v>
          </cell>
          <cell r="C38" t="str">
            <v>HN</v>
          </cell>
          <cell r="D38" t="str">
            <v>C</v>
          </cell>
          <cell r="E38" t="str">
            <v>Chiều</v>
          </cell>
          <cell r="F38" t="str">
            <v>CT</v>
          </cell>
          <cell r="G38">
            <v>40987</v>
          </cell>
          <cell r="I38" t="str">
            <v>A7-315</v>
          </cell>
          <cell r="K38" t="str">
            <v>S</v>
          </cell>
          <cell r="L38" t="str">
            <v>HN-PH14</v>
          </cell>
        </row>
        <row r="39">
          <cell r="B39" t="str">
            <v>Tin 1</v>
          </cell>
          <cell r="C39" t="str">
            <v>HN</v>
          </cell>
          <cell r="D39" t="str">
            <v>S</v>
          </cell>
          <cell r="E39" t="str">
            <v>Sáng</v>
          </cell>
          <cell r="F39" t="str">
            <v>CT</v>
          </cell>
          <cell r="G39">
            <v>40987</v>
          </cell>
          <cell r="I39" t="str">
            <v>A8-602</v>
          </cell>
          <cell r="K39" t="str">
            <v>C</v>
          </cell>
          <cell r="L39" t="str">
            <v>HN-PH05</v>
          </cell>
        </row>
        <row r="40">
          <cell r="B40" t="str">
            <v>Tin 2</v>
          </cell>
          <cell r="C40" t="str">
            <v>HN</v>
          </cell>
          <cell r="D40" t="str">
            <v>C</v>
          </cell>
          <cell r="E40" t="str">
            <v>Chiều</v>
          </cell>
          <cell r="F40" t="str">
            <v>CT</v>
          </cell>
          <cell r="G40">
            <v>40987</v>
          </cell>
          <cell r="I40" t="str">
            <v>A8-602</v>
          </cell>
          <cell r="K40" t="str">
            <v>S</v>
          </cell>
          <cell r="L40" t="str">
            <v>HN-PH05</v>
          </cell>
        </row>
        <row r="41">
          <cell r="B41" t="str">
            <v>Tin 3</v>
          </cell>
          <cell r="C41" t="str">
            <v>HN</v>
          </cell>
          <cell r="D41" t="str">
            <v>S</v>
          </cell>
          <cell r="E41" t="str">
            <v>Sáng</v>
          </cell>
          <cell r="F41" t="str">
            <v>CT</v>
          </cell>
          <cell r="G41">
            <v>40987</v>
          </cell>
          <cell r="I41" t="str">
            <v>A8-604</v>
          </cell>
          <cell r="K41" t="str">
            <v>C</v>
          </cell>
          <cell r="L41" t="str">
            <v>HN-PH06</v>
          </cell>
        </row>
        <row r="42">
          <cell r="B42" t="str">
            <v>Tin 4</v>
          </cell>
          <cell r="C42" t="str">
            <v>HN</v>
          </cell>
          <cell r="D42" t="str">
            <v>C</v>
          </cell>
          <cell r="E42" t="str">
            <v>Chiều</v>
          </cell>
          <cell r="F42" t="str">
            <v>CT</v>
          </cell>
          <cell r="G42">
            <v>40987</v>
          </cell>
          <cell r="I42" t="str">
            <v>A8-604</v>
          </cell>
          <cell r="K42" t="str">
            <v>S</v>
          </cell>
          <cell r="L42" t="str">
            <v>HN-PH12</v>
          </cell>
        </row>
        <row r="43">
          <cell r="B43" t="str">
            <v>KT 9</v>
          </cell>
          <cell r="C43" t="str">
            <v>HN</v>
          </cell>
          <cell r="D43" t="str">
            <v>C</v>
          </cell>
          <cell r="E43" t="str">
            <v>Chiều</v>
          </cell>
          <cell r="F43" t="str">
            <v>CT</v>
          </cell>
          <cell r="G43">
            <v>40987</v>
          </cell>
          <cell r="I43" t="str">
            <v>B3-107</v>
          </cell>
          <cell r="K43" t="str">
            <v>S</v>
          </cell>
          <cell r="L43" t="str">
            <v>HN-PH06</v>
          </cell>
        </row>
        <row r="44">
          <cell r="B44" t="str">
            <v>KT 10</v>
          </cell>
          <cell r="C44" t="str">
            <v>HN</v>
          </cell>
          <cell r="D44" t="str">
            <v>S</v>
          </cell>
          <cell r="E44" t="str">
            <v>Sáng</v>
          </cell>
          <cell r="F44" t="str">
            <v>CT</v>
          </cell>
          <cell r="G44">
            <v>40987</v>
          </cell>
          <cell r="I44" t="str">
            <v>B4-404</v>
          </cell>
          <cell r="K44" t="str">
            <v>C</v>
          </cell>
          <cell r="L44" t="str">
            <v>HN-PH07</v>
          </cell>
        </row>
        <row r="45">
          <cell r="B45" t="str">
            <v>KT 11</v>
          </cell>
          <cell r="C45" t="str">
            <v>HN</v>
          </cell>
          <cell r="D45" t="str">
            <v>C</v>
          </cell>
          <cell r="E45" t="str">
            <v>Chiều</v>
          </cell>
          <cell r="F45" t="str">
            <v>CT</v>
          </cell>
          <cell r="G45">
            <v>40987</v>
          </cell>
          <cell r="I45" t="str">
            <v>B3-108</v>
          </cell>
          <cell r="K45" t="str">
            <v>S</v>
          </cell>
          <cell r="L45" t="str">
            <v>HN-PH07</v>
          </cell>
        </row>
        <row r="46">
          <cell r="B46" t="str">
            <v>KT 12</v>
          </cell>
          <cell r="C46" t="str">
            <v>HN</v>
          </cell>
          <cell r="D46" t="str">
            <v>S</v>
          </cell>
          <cell r="E46" t="str">
            <v>Sáng</v>
          </cell>
          <cell r="F46" t="str">
            <v>CT</v>
          </cell>
          <cell r="G46">
            <v>40987</v>
          </cell>
          <cell r="I46" t="str">
            <v>B3-107</v>
          </cell>
          <cell r="K46" t="str">
            <v>C</v>
          </cell>
          <cell r="L46" t="str">
            <v>B3-202</v>
          </cell>
        </row>
        <row r="47">
          <cell r="B47" t="str">
            <v>KT 13</v>
          </cell>
          <cell r="C47" t="str">
            <v>HN</v>
          </cell>
          <cell r="D47" t="str">
            <v>C</v>
          </cell>
          <cell r="E47" t="str">
            <v>Chiều</v>
          </cell>
          <cell r="F47" t="str">
            <v>CT</v>
          </cell>
          <cell r="G47">
            <v>40987</v>
          </cell>
          <cell r="I47" t="str">
            <v>B3-405</v>
          </cell>
          <cell r="K47" t="str">
            <v>S</v>
          </cell>
          <cell r="L47" t="str">
            <v>HN-PH08</v>
          </cell>
        </row>
        <row r="48">
          <cell r="B48" t="str">
            <v>KT 14</v>
          </cell>
          <cell r="C48" t="str">
            <v>HN</v>
          </cell>
          <cell r="D48" t="str">
            <v>S</v>
          </cell>
          <cell r="E48" t="str">
            <v>Sáng</v>
          </cell>
          <cell r="F48" t="str">
            <v>CT</v>
          </cell>
          <cell r="G48">
            <v>40987</v>
          </cell>
          <cell r="I48" t="str">
            <v>B3-105</v>
          </cell>
          <cell r="K48" t="str">
            <v>C</v>
          </cell>
          <cell r="L48" t="str">
            <v>HN-PH09</v>
          </cell>
        </row>
        <row r="49">
          <cell r="B49" t="str">
            <v>KT 15</v>
          </cell>
          <cell r="C49" t="str">
            <v>HN</v>
          </cell>
          <cell r="D49" t="str">
            <v>C</v>
          </cell>
          <cell r="E49" t="str">
            <v>Chiều</v>
          </cell>
          <cell r="F49" t="str">
            <v>CT</v>
          </cell>
          <cell r="G49">
            <v>40987</v>
          </cell>
          <cell r="I49" t="str">
            <v>B3-105</v>
          </cell>
          <cell r="K49" t="str">
            <v>S</v>
          </cell>
          <cell r="L49" t="str">
            <v>HN-PH09</v>
          </cell>
        </row>
        <row r="50">
          <cell r="B50" t="str">
            <v>KT 16</v>
          </cell>
          <cell r="C50" t="str">
            <v>HN</v>
          </cell>
          <cell r="D50" t="str">
            <v>S</v>
          </cell>
          <cell r="E50" t="str">
            <v>Sáng</v>
          </cell>
          <cell r="F50" t="str">
            <v>CT</v>
          </cell>
          <cell r="G50">
            <v>40987</v>
          </cell>
          <cell r="I50" t="str">
            <v>B3-206</v>
          </cell>
          <cell r="K50" t="str">
            <v>C</v>
          </cell>
          <cell r="L50" t="str">
            <v>B3-203</v>
          </cell>
        </row>
        <row r="51">
          <cell r="B51" t="str">
            <v>KT 17</v>
          </cell>
          <cell r="C51" t="str">
            <v>HN</v>
          </cell>
          <cell r="D51" t="str">
            <v>C</v>
          </cell>
          <cell r="E51" t="str">
            <v>Chiều</v>
          </cell>
          <cell r="F51" t="str">
            <v>CT</v>
          </cell>
          <cell r="G51">
            <v>40987</v>
          </cell>
          <cell r="I51" t="str">
            <v>B3-206</v>
          </cell>
          <cell r="K51" t="str">
            <v>S</v>
          </cell>
          <cell r="L51" t="str">
            <v>B3-203</v>
          </cell>
        </row>
        <row r="52">
          <cell r="B52" t="str">
            <v>KT 18</v>
          </cell>
          <cell r="C52" t="str">
            <v>HN</v>
          </cell>
          <cell r="D52" t="str">
            <v>S</v>
          </cell>
          <cell r="E52" t="str">
            <v>Sáng</v>
          </cell>
          <cell r="F52" t="str">
            <v>CT</v>
          </cell>
          <cell r="G52">
            <v>40987</v>
          </cell>
          <cell r="I52" t="str">
            <v>B3-301</v>
          </cell>
          <cell r="K52" t="str">
            <v>C</v>
          </cell>
          <cell r="L52" t="str">
            <v>HN-PH11</v>
          </cell>
        </row>
        <row r="53">
          <cell r="B53" t="str">
            <v>KT 19</v>
          </cell>
          <cell r="C53" t="str">
            <v>HN</v>
          </cell>
          <cell r="D53" t="str">
            <v>C</v>
          </cell>
          <cell r="E53" t="str">
            <v>Chiều</v>
          </cell>
          <cell r="F53" t="str">
            <v>CT</v>
          </cell>
          <cell r="G53">
            <v>40987</v>
          </cell>
          <cell r="I53" t="str">
            <v>B3-301</v>
          </cell>
          <cell r="K53" t="str">
            <v>S</v>
          </cell>
          <cell r="L53" t="str">
            <v>HN-PH11</v>
          </cell>
        </row>
        <row r="54">
          <cell r="B54" t="str">
            <v>KT 20</v>
          </cell>
          <cell r="C54" t="str">
            <v>HN</v>
          </cell>
          <cell r="D54" t="str">
            <v>S</v>
          </cell>
          <cell r="E54" t="str">
            <v>Sáng</v>
          </cell>
          <cell r="F54" t="str">
            <v>CT</v>
          </cell>
          <cell r="G54">
            <v>40987</v>
          </cell>
          <cell r="I54" t="str">
            <v>B3-306</v>
          </cell>
          <cell r="K54" t="str">
            <v>C</v>
          </cell>
          <cell r="L54" t="str">
            <v>B3-302</v>
          </cell>
        </row>
        <row r="55">
          <cell r="B55" t="str">
            <v>KT 21</v>
          </cell>
          <cell r="C55" t="str">
            <v>HN</v>
          </cell>
          <cell r="D55" t="str">
            <v>C</v>
          </cell>
          <cell r="E55" t="str">
            <v>Chiều</v>
          </cell>
          <cell r="F55" t="str">
            <v>CT</v>
          </cell>
          <cell r="G55">
            <v>40987</v>
          </cell>
          <cell r="I55" t="str">
            <v>B3-307</v>
          </cell>
          <cell r="K55" t="str">
            <v>C</v>
          </cell>
          <cell r="L55" t="str">
            <v>B3-302</v>
          </cell>
        </row>
        <row r="56">
          <cell r="B56" t="str">
            <v>KT 1</v>
          </cell>
          <cell r="C56" t="str">
            <v>Đất việt</v>
          </cell>
          <cell r="D56" t="str">
            <v>S</v>
          </cell>
          <cell r="E56" t="str">
            <v>Sáng</v>
          </cell>
          <cell r="F56" t="str">
            <v>CT</v>
          </cell>
          <cell r="G56">
            <v>40987</v>
          </cell>
          <cell r="I56" t="str">
            <v>Đất việt</v>
          </cell>
          <cell r="K56" t="str">
            <v>S</v>
          </cell>
          <cell r="L56" t="str">
            <v>Đất việt</v>
          </cell>
        </row>
        <row r="57">
          <cell r="B57" t="str">
            <v>KT 2</v>
          </cell>
          <cell r="C57" t="str">
            <v>Đất việt</v>
          </cell>
          <cell r="D57" t="str">
            <v>C</v>
          </cell>
          <cell r="E57" t="str">
            <v>Chiều</v>
          </cell>
          <cell r="F57" t="str">
            <v>CT</v>
          </cell>
          <cell r="G57">
            <v>40987</v>
          </cell>
          <cell r="I57" t="str">
            <v>Đất việt</v>
          </cell>
          <cell r="K57" t="str">
            <v>C</v>
          </cell>
          <cell r="L57" t="str">
            <v>Đất việt</v>
          </cell>
        </row>
        <row r="58">
          <cell r="B58" t="str">
            <v>KT 3</v>
          </cell>
          <cell r="C58" t="str">
            <v>Đất việt</v>
          </cell>
          <cell r="D58" t="str">
            <v>S</v>
          </cell>
          <cell r="E58" t="str">
            <v>Sáng</v>
          </cell>
          <cell r="F58" t="str">
            <v>CT</v>
          </cell>
          <cell r="G58">
            <v>40987</v>
          </cell>
          <cell r="I58" t="str">
            <v>Đất việt</v>
          </cell>
          <cell r="K58" t="str">
            <v>S</v>
          </cell>
          <cell r="L58" t="str">
            <v>Đất việt</v>
          </cell>
        </row>
        <row r="59">
          <cell r="B59" t="str">
            <v>KT 4</v>
          </cell>
          <cell r="C59" t="str">
            <v>Đất việt</v>
          </cell>
          <cell r="D59" t="str">
            <v>C</v>
          </cell>
          <cell r="E59" t="str">
            <v>Chiều</v>
          </cell>
          <cell r="F59" t="str">
            <v>CT</v>
          </cell>
          <cell r="G59">
            <v>40987</v>
          </cell>
          <cell r="I59" t="str">
            <v>Đất việt</v>
          </cell>
          <cell r="K59" t="str">
            <v>C</v>
          </cell>
          <cell r="L59" t="str">
            <v>Đất việt</v>
          </cell>
        </row>
        <row r="60">
          <cell r="B60" t="str">
            <v>KT 22</v>
          </cell>
          <cell r="C60" t="str">
            <v>Đất việt</v>
          </cell>
          <cell r="D60" t="str">
            <v>S</v>
          </cell>
          <cell r="E60" t="str">
            <v>Sáng</v>
          </cell>
          <cell r="F60" t="str">
            <v>CT</v>
          </cell>
          <cell r="G60">
            <v>40987</v>
          </cell>
          <cell r="I60" t="str">
            <v>Đất việt</v>
          </cell>
          <cell r="K60" t="str">
            <v>S</v>
          </cell>
          <cell r="L60" t="str">
            <v>Đất việt</v>
          </cell>
        </row>
        <row r="61">
          <cell r="B61" t="str">
            <v>KT 23</v>
          </cell>
          <cell r="C61" t="str">
            <v>Đất việt</v>
          </cell>
          <cell r="D61" t="str">
            <v>C</v>
          </cell>
          <cell r="E61" t="str">
            <v>Chiều</v>
          </cell>
          <cell r="F61" t="str">
            <v>CT</v>
          </cell>
          <cell r="G61">
            <v>40987</v>
          </cell>
          <cell r="I61" t="str">
            <v>Đất việt</v>
          </cell>
          <cell r="K61" t="str">
            <v>C</v>
          </cell>
          <cell r="L61" t="str">
            <v>Đất việt</v>
          </cell>
        </row>
        <row r="62">
          <cell r="B62" t="str">
            <v>KT 5</v>
          </cell>
          <cell r="C62" t="str">
            <v>Viện chiến lược</v>
          </cell>
          <cell r="D62" t="str">
            <v>C</v>
          </cell>
          <cell r="E62" t="str">
            <v>Chiều</v>
          </cell>
          <cell r="F62" t="str">
            <v>CT</v>
          </cell>
          <cell r="G62">
            <v>40987</v>
          </cell>
          <cell r="I62" t="str">
            <v>Viện chiến lược</v>
          </cell>
          <cell r="K62" t="str">
            <v>C</v>
          </cell>
          <cell r="L62" t="str">
            <v>Viện chiến lược</v>
          </cell>
        </row>
        <row r="63">
          <cell r="B63" t="str">
            <v>KT 6</v>
          </cell>
          <cell r="C63" t="str">
            <v>Viện chiến lược</v>
          </cell>
          <cell r="D63" t="str">
            <v>S</v>
          </cell>
          <cell r="E63" t="str">
            <v>Sáng</v>
          </cell>
          <cell r="F63" t="str">
            <v>CT</v>
          </cell>
          <cell r="G63">
            <v>40987</v>
          </cell>
          <cell r="I63" t="str">
            <v>Viện chiến lược</v>
          </cell>
          <cell r="K63" t="str">
            <v>S</v>
          </cell>
          <cell r="L63" t="str">
            <v>Viện chiến lược</v>
          </cell>
        </row>
        <row r="64">
          <cell r="B64" t="str">
            <v>KT 7</v>
          </cell>
          <cell r="C64" t="str">
            <v>Viện chiến lược</v>
          </cell>
          <cell r="D64" t="str">
            <v>C</v>
          </cell>
          <cell r="E64" t="str">
            <v>Chiều</v>
          </cell>
          <cell r="F64" t="str">
            <v>CT</v>
          </cell>
          <cell r="G64">
            <v>40987</v>
          </cell>
          <cell r="I64" t="str">
            <v>Viện chiến lược</v>
          </cell>
          <cell r="K64" t="str">
            <v>C</v>
          </cell>
          <cell r="L64" t="str">
            <v>Viện chiến lược</v>
          </cell>
        </row>
        <row r="65">
          <cell r="B65" t="str">
            <v>KT 8</v>
          </cell>
          <cell r="C65" t="str">
            <v>Viện chiến lược</v>
          </cell>
          <cell r="D65" t="str">
            <v>S</v>
          </cell>
          <cell r="E65" t="str">
            <v>Sáng</v>
          </cell>
          <cell r="F65" t="str">
            <v>CT</v>
          </cell>
          <cell r="G65">
            <v>40987</v>
          </cell>
          <cell r="I65" t="str">
            <v>Viện chiến lược</v>
          </cell>
          <cell r="K65" t="str">
            <v>S</v>
          </cell>
          <cell r="L65" t="str">
            <v>Viện chiến lược</v>
          </cell>
        </row>
        <row r="66">
          <cell r="B66" t="str">
            <v>KT 24</v>
          </cell>
          <cell r="C66" t="str">
            <v>Viện chiến lược</v>
          </cell>
          <cell r="D66" t="str">
            <v>S</v>
          </cell>
          <cell r="E66" t="str">
            <v>Sáng</v>
          </cell>
          <cell r="F66" t="str">
            <v>CT</v>
          </cell>
          <cell r="G66">
            <v>40987</v>
          </cell>
          <cell r="I66" t="str">
            <v>Viện chiến lược</v>
          </cell>
          <cell r="K66" t="str">
            <v>S</v>
          </cell>
          <cell r="L66" t="str">
            <v>Viện chiến lược</v>
          </cell>
        </row>
        <row r="67">
          <cell r="B67" t="str">
            <v>KT 25</v>
          </cell>
          <cell r="C67" t="str">
            <v>Viện chiến lược</v>
          </cell>
          <cell r="D67" t="str">
            <v>S</v>
          </cell>
          <cell r="E67" t="str">
            <v>Sáng</v>
          </cell>
          <cell r="F67" t="str">
            <v>CT</v>
          </cell>
          <cell r="G67">
            <v>40987</v>
          </cell>
          <cell r="I67" t="str">
            <v>Viện chiến lược</v>
          </cell>
          <cell r="K67" t="str">
            <v>S</v>
          </cell>
          <cell r="L67" t="str">
            <v>Viện chiến lược</v>
          </cell>
        </row>
        <row r="68">
          <cell r="B68" t="str">
            <v>QTKD 1</v>
          </cell>
          <cell r="C68" t="str">
            <v>Mỹ Đình</v>
          </cell>
          <cell r="D68" t="str">
            <v>C</v>
          </cell>
          <cell r="E68" t="str">
            <v>Chiều</v>
          </cell>
          <cell r="F68" t="str">
            <v>CT</v>
          </cell>
          <cell r="G68">
            <v>40987</v>
          </cell>
          <cell r="I68" t="str">
            <v>Mỹ Đình</v>
          </cell>
          <cell r="K68" t="str">
            <v>C</v>
          </cell>
          <cell r="L68" t="str">
            <v>Mỹ Đình</v>
          </cell>
        </row>
        <row r="69">
          <cell r="B69" t="str">
            <v>QTKD 2</v>
          </cell>
          <cell r="C69" t="str">
            <v>Mỹ Đình</v>
          </cell>
          <cell r="D69" t="str">
            <v>S</v>
          </cell>
          <cell r="E69" t="str">
            <v>Sáng</v>
          </cell>
          <cell r="F69" t="str">
            <v>CT</v>
          </cell>
          <cell r="G69">
            <v>40987</v>
          </cell>
          <cell r="I69" t="str">
            <v>Mỹ Đình</v>
          </cell>
          <cell r="K69" t="str">
            <v>S</v>
          </cell>
          <cell r="L69" t="str">
            <v>Mỹ Đình</v>
          </cell>
        </row>
        <row r="70">
          <cell r="B70" t="str">
            <v>QTKD 3</v>
          </cell>
          <cell r="C70" t="str">
            <v>Mỹ Đình</v>
          </cell>
          <cell r="D70" t="str">
            <v>C</v>
          </cell>
          <cell r="E70" t="str">
            <v>Chiều</v>
          </cell>
          <cell r="F70" t="str">
            <v>CT</v>
          </cell>
          <cell r="G70">
            <v>40987</v>
          </cell>
          <cell r="I70" t="str">
            <v>Mỹ Đình</v>
          </cell>
          <cell r="K70" t="str">
            <v>C</v>
          </cell>
          <cell r="L70" t="str">
            <v>Mỹ Đình</v>
          </cell>
        </row>
        <row r="71">
          <cell r="B71" t="str">
            <v>QTKD 4</v>
          </cell>
          <cell r="C71" t="str">
            <v>Mỹ Đình</v>
          </cell>
          <cell r="D71" t="str">
            <v>C</v>
          </cell>
          <cell r="E71" t="str">
            <v>Chiều</v>
          </cell>
          <cell r="F71" t="str">
            <v>CT</v>
          </cell>
          <cell r="G71">
            <v>40987</v>
          </cell>
          <cell r="I71" t="str">
            <v>Mỹ Đình</v>
          </cell>
          <cell r="K71" t="str">
            <v>C</v>
          </cell>
          <cell r="L71" t="str">
            <v>Mỹ Đình</v>
          </cell>
        </row>
        <row r="72">
          <cell r="B72" t="str">
            <v>QTKD 5</v>
          </cell>
          <cell r="C72" t="str">
            <v>Mỹ Đình</v>
          </cell>
          <cell r="D72" t="str">
            <v>S</v>
          </cell>
          <cell r="E72" t="str">
            <v>Sáng</v>
          </cell>
          <cell r="F72" t="str">
            <v>CT</v>
          </cell>
          <cell r="G72">
            <v>40987</v>
          </cell>
          <cell r="I72" t="str">
            <v>Mỹ Đình</v>
          </cell>
          <cell r="K72" t="str">
            <v>S</v>
          </cell>
          <cell r="L72" t="str">
            <v>Mỹ Đình</v>
          </cell>
        </row>
        <row r="73">
          <cell r="B73" t="str">
            <v>QTKD 6</v>
          </cell>
          <cell r="C73" t="str">
            <v>Mỹ Đình</v>
          </cell>
          <cell r="D73" t="str">
            <v>S</v>
          </cell>
          <cell r="E73" t="str">
            <v>Sáng</v>
          </cell>
          <cell r="F73" t="str">
            <v>CT</v>
          </cell>
          <cell r="G73">
            <v>40987</v>
          </cell>
          <cell r="I73" t="str">
            <v>Mỹ Đình</v>
          </cell>
          <cell r="K73" t="str">
            <v>S</v>
          </cell>
          <cell r="L73" t="str">
            <v>Mỹ Đình</v>
          </cell>
        </row>
        <row r="74">
          <cell r="B74" t="str">
            <v>QTKD 7</v>
          </cell>
          <cell r="C74" t="str">
            <v>Mỹ Đình</v>
          </cell>
          <cell r="D74" t="str">
            <v>C</v>
          </cell>
          <cell r="E74" t="str">
            <v>Chiều</v>
          </cell>
          <cell r="F74" t="str">
            <v>CT</v>
          </cell>
          <cell r="G74">
            <v>40987</v>
          </cell>
          <cell r="I74" t="str">
            <v>Mỹ Đình</v>
          </cell>
          <cell r="K74" t="str">
            <v>C</v>
          </cell>
          <cell r="L74" t="str">
            <v>Mỹ Đình</v>
          </cell>
        </row>
        <row r="75">
          <cell r="B75" t="str">
            <v>KTN 1</v>
          </cell>
          <cell r="C75" t="str">
            <v>Khu A</v>
          </cell>
          <cell r="D75" t="str">
            <v>S</v>
          </cell>
          <cell r="E75" t="str">
            <v>Sáng</v>
          </cell>
          <cell r="F75" t="str">
            <v>CT</v>
          </cell>
          <cell r="G75">
            <v>40987</v>
          </cell>
          <cell r="I75" t="str">
            <v>A9-406</v>
          </cell>
          <cell r="K75" t="str">
            <v>C</v>
          </cell>
          <cell r="L75" t="str">
            <v>A7-306</v>
          </cell>
        </row>
        <row r="76">
          <cell r="B76" t="str">
            <v>CN May 1</v>
          </cell>
          <cell r="C76" t="str">
            <v>Khu B</v>
          </cell>
          <cell r="D76" t="str">
            <v>S</v>
          </cell>
          <cell r="E76" t="str">
            <v>Sáng</v>
          </cell>
          <cell r="F76" t="str">
            <v>CT</v>
          </cell>
          <cell r="G76">
            <v>40987</v>
          </cell>
          <cell r="I76" t="str">
            <v>B4-501</v>
          </cell>
          <cell r="K76" t="str">
            <v>C</v>
          </cell>
          <cell r="L76" t="str">
            <v>B3-305</v>
          </cell>
        </row>
        <row r="77">
          <cell r="B77" t="str">
            <v>TKTT 1</v>
          </cell>
          <cell r="C77" t="str">
            <v>Khu B</v>
          </cell>
          <cell r="D77" t="str">
            <v>C</v>
          </cell>
          <cell r="E77" t="str">
            <v>Chiều</v>
          </cell>
          <cell r="F77" t="str">
            <v>CT</v>
          </cell>
          <cell r="G77">
            <v>40987</v>
          </cell>
          <cell r="I77" t="str">
            <v>B4-501</v>
          </cell>
          <cell r="K77" t="str">
            <v>C</v>
          </cell>
          <cell r="L77" t="str">
            <v>B3-401</v>
          </cell>
        </row>
        <row r="78">
          <cell r="B78" t="str">
            <v>Hoá VC 1</v>
          </cell>
          <cell r="C78" t="str">
            <v>Khu B</v>
          </cell>
          <cell r="D78" t="str">
            <v>S</v>
          </cell>
          <cell r="E78" t="str">
            <v>Sáng</v>
          </cell>
          <cell r="F78" t="str">
            <v>CT</v>
          </cell>
          <cell r="G78">
            <v>40987</v>
          </cell>
          <cell r="I78" t="str">
            <v>B3-103</v>
          </cell>
          <cell r="K78" t="str">
            <v>C</v>
          </cell>
          <cell r="L78" t="str">
            <v>B3-307</v>
          </cell>
        </row>
        <row r="79">
          <cell r="B79" t="str">
            <v>Hoá HC 1</v>
          </cell>
          <cell r="C79" t="str">
            <v>Khu B</v>
          </cell>
          <cell r="D79" t="str">
            <v>S</v>
          </cell>
          <cell r="E79" t="str">
            <v>Sáng</v>
          </cell>
          <cell r="F79" t="str">
            <v>CT</v>
          </cell>
          <cell r="G79">
            <v>40987</v>
          </cell>
          <cell r="I79" t="str">
            <v>B3-103</v>
          </cell>
          <cell r="K79" t="str">
            <v>C</v>
          </cell>
          <cell r="L79" t="str">
            <v>B3-405</v>
          </cell>
        </row>
        <row r="80">
          <cell r="B80" t="str">
            <v>Hoá PT 1</v>
          </cell>
          <cell r="C80" t="str">
            <v>Khu B</v>
          </cell>
          <cell r="D80" t="str">
            <v>C</v>
          </cell>
          <cell r="E80" t="str">
            <v>Chiều</v>
          </cell>
          <cell r="F80" t="str">
            <v>CT</v>
          </cell>
          <cell r="G80">
            <v>40987</v>
          </cell>
          <cell r="I80" t="str">
            <v>B3-104</v>
          </cell>
          <cell r="K80" t="str">
            <v>S</v>
          </cell>
          <cell r="L80" t="str">
            <v>B4-601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han ca&amp; Ngay BDhoc"/>
      <sheetName val="TKB(Ondinh-Hanam)"/>
      <sheetName val="TKB(Hocphan-Hanam)"/>
      <sheetName val="TKB(Ondinh-Hanoi)"/>
      <sheetName val="TKB(Hocphan-Hanoi)"/>
    </sheetNames>
    <sheetDataSet>
      <sheetData sheetId="0">
        <row r="5">
          <cell r="B5" t="str">
            <v>CTM 1</v>
          </cell>
          <cell r="C5" t="str">
            <v>HÀ NAM</v>
          </cell>
          <cell r="D5" t="str">
            <v>S</v>
          </cell>
          <cell r="E5" t="str">
            <v>Sáng</v>
          </cell>
          <cell r="F5" t="str">
            <v>CT</v>
          </cell>
          <cell r="G5" t="str">
            <v>19/03/2012</v>
          </cell>
          <cell r="I5" t="str">
            <v>HÀ NAM- C2-101</v>
          </cell>
        </row>
        <row r="6">
          <cell r="B6" t="str">
            <v>CTM 2</v>
          </cell>
          <cell r="C6" t="str">
            <v>HÀ NAM</v>
          </cell>
          <cell r="D6" t="str">
            <v>C</v>
          </cell>
          <cell r="E6" t="str">
            <v>Chiều</v>
          </cell>
          <cell r="F6" t="str">
            <v>CT</v>
          </cell>
          <cell r="G6" t="str">
            <v>19/03/2012</v>
          </cell>
          <cell r="I6" t="str">
            <v>HÀ NAM- C2-101</v>
          </cell>
        </row>
        <row r="7">
          <cell r="B7" t="str">
            <v>CTM 3</v>
          </cell>
          <cell r="C7" t="str">
            <v>HÀ NAM</v>
          </cell>
          <cell r="D7" t="str">
            <v>S</v>
          </cell>
          <cell r="E7" t="str">
            <v>Sáng</v>
          </cell>
          <cell r="F7" t="str">
            <v>CT</v>
          </cell>
          <cell r="G7" t="str">
            <v>19/03/2012</v>
          </cell>
          <cell r="I7" t="str">
            <v>HÀ NAM- C2-102</v>
          </cell>
        </row>
        <row r="8">
          <cell r="B8" t="str">
            <v>CTM 4</v>
          </cell>
          <cell r="C8" t="str">
            <v>HÀ NAM</v>
          </cell>
          <cell r="D8" t="str">
            <v>C</v>
          </cell>
          <cell r="E8" t="str">
            <v>Chiều</v>
          </cell>
          <cell r="F8" t="str">
            <v>CT</v>
          </cell>
          <cell r="G8" t="str">
            <v>19/03/2012</v>
          </cell>
          <cell r="I8" t="str">
            <v>HÀ NAM- C2-102</v>
          </cell>
        </row>
        <row r="9">
          <cell r="B9" t="str">
            <v>CTM 5</v>
          </cell>
          <cell r="C9" t="str">
            <v>HÀ NAM</v>
          </cell>
          <cell r="D9" t="str">
            <v>S</v>
          </cell>
          <cell r="E9" t="str">
            <v>Sáng</v>
          </cell>
          <cell r="F9" t="str">
            <v>CT</v>
          </cell>
          <cell r="G9" t="str">
            <v>19/03/2012</v>
          </cell>
          <cell r="I9" t="str">
            <v>HÀ NAM- C2-103</v>
          </cell>
        </row>
        <row r="10">
          <cell r="B10" t="str">
            <v>Cơ điện tử 1</v>
          </cell>
          <cell r="C10" t="str">
            <v>HÀ NAM</v>
          </cell>
          <cell r="D10" t="str">
            <v>C</v>
          </cell>
          <cell r="E10" t="str">
            <v>Chiều</v>
          </cell>
          <cell r="F10" t="str">
            <v>CT</v>
          </cell>
          <cell r="G10" t="str">
            <v>19/03/2012</v>
          </cell>
          <cell r="I10" t="str">
            <v>HÀ NAM- C2-103</v>
          </cell>
        </row>
        <row r="11">
          <cell r="B11" t="str">
            <v>Cơ điện tử 2</v>
          </cell>
          <cell r="C11" t="str">
            <v>HÀ NAM</v>
          </cell>
          <cell r="D11" t="str">
            <v>S</v>
          </cell>
          <cell r="E11" t="str">
            <v>Sáng</v>
          </cell>
          <cell r="F11" t="str">
            <v>CT</v>
          </cell>
          <cell r="G11" t="str">
            <v>19/03/2012</v>
          </cell>
          <cell r="I11" t="str">
            <v>HÀ NAM- C2-201</v>
          </cell>
        </row>
        <row r="12">
          <cell r="B12" t="str">
            <v>Cơ điện tử 3</v>
          </cell>
          <cell r="C12" t="str">
            <v>HÀ NAM</v>
          </cell>
          <cell r="D12" t="str">
            <v>C</v>
          </cell>
          <cell r="E12" t="str">
            <v>Chiều</v>
          </cell>
          <cell r="F12" t="str">
            <v>CT</v>
          </cell>
          <cell r="G12" t="str">
            <v>19/03/2012</v>
          </cell>
          <cell r="I12" t="str">
            <v>HÀ NAM- C2-201</v>
          </cell>
        </row>
        <row r="13">
          <cell r="B13" t="str">
            <v>Cơ điện 1</v>
          </cell>
          <cell r="C13" t="str">
            <v>HÀ NAM</v>
          </cell>
          <cell r="D13" t="str">
            <v>C</v>
          </cell>
          <cell r="E13" t="str">
            <v>Chiều</v>
          </cell>
          <cell r="F13" t="str">
            <v>CT</v>
          </cell>
          <cell r="G13" t="str">
            <v>19/03/2012</v>
          </cell>
          <cell r="I13" t="str">
            <v>HÀ NAM- C2-202</v>
          </cell>
        </row>
        <row r="14">
          <cell r="B14" t="str">
            <v>Cơ điện 2</v>
          </cell>
          <cell r="C14" t="str">
            <v>HÀ NAM</v>
          </cell>
          <cell r="D14" t="str">
            <v>S</v>
          </cell>
          <cell r="E14" t="str">
            <v>Sáng</v>
          </cell>
          <cell r="F14" t="str">
            <v>CT</v>
          </cell>
          <cell r="G14" t="str">
            <v>19/03/2012</v>
          </cell>
          <cell r="I14" t="str">
            <v>HÀ NAM- C2-202</v>
          </cell>
        </row>
        <row r="15">
          <cell r="B15" t="str">
            <v>Cơ điện 3</v>
          </cell>
          <cell r="C15" t="str">
            <v>HÀ NAM</v>
          </cell>
          <cell r="D15" t="str">
            <v>C</v>
          </cell>
          <cell r="E15" t="str">
            <v>Chiều</v>
          </cell>
          <cell r="F15" t="str">
            <v>CT</v>
          </cell>
          <cell r="G15" t="str">
            <v>19/03/2012</v>
          </cell>
          <cell r="I15" t="str">
            <v>HÀ NAM- C2-203</v>
          </cell>
        </row>
        <row r="16">
          <cell r="B16" t="str">
            <v>Ô tô 1</v>
          </cell>
          <cell r="C16" t="str">
            <v>HÀ NAM</v>
          </cell>
          <cell r="D16" t="str">
            <v>S</v>
          </cell>
          <cell r="E16" t="str">
            <v>Sáng</v>
          </cell>
          <cell r="F16" t="str">
            <v>CT</v>
          </cell>
          <cell r="G16" t="str">
            <v>19/03/2012</v>
          </cell>
          <cell r="I16" t="str">
            <v>HÀ NAM- C2-203</v>
          </cell>
        </row>
        <row r="17">
          <cell r="B17" t="str">
            <v>Ô tô 2</v>
          </cell>
          <cell r="C17" t="str">
            <v>HÀ NAM</v>
          </cell>
          <cell r="D17" t="str">
            <v>C</v>
          </cell>
          <cell r="E17" t="str">
            <v>Chiều</v>
          </cell>
          <cell r="F17" t="str">
            <v>CT</v>
          </cell>
          <cell r="G17" t="str">
            <v>19/03/2012</v>
          </cell>
          <cell r="I17" t="str">
            <v>HÀ NAM- C2-301</v>
          </cell>
        </row>
        <row r="18">
          <cell r="B18" t="str">
            <v>Ô tô 3</v>
          </cell>
          <cell r="C18" t="str">
            <v>HÀ NAM</v>
          </cell>
          <cell r="D18" t="str">
            <v>S</v>
          </cell>
          <cell r="E18" t="str">
            <v>Sáng</v>
          </cell>
          <cell r="F18" t="str">
            <v>CT</v>
          </cell>
          <cell r="G18" t="str">
            <v>19/03/2012</v>
          </cell>
          <cell r="I18" t="str">
            <v>HÀ NAM- C2-301</v>
          </cell>
        </row>
        <row r="19">
          <cell r="B19" t="str">
            <v>Ô tô 4</v>
          </cell>
          <cell r="C19" t="str">
            <v>HÀ NAM</v>
          </cell>
          <cell r="D19" t="str">
            <v>C</v>
          </cell>
          <cell r="E19" t="str">
            <v>Chiều</v>
          </cell>
          <cell r="F19" t="str">
            <v>CT</v>
          </cell>
          <cell r="G19" t="str">
            <v>19/03/2012</v>
          </cell>
          <cell r="I19" t="str">
            <v>HÀ NAM- C2-302</v>
          </cell>
        </row>
        <row r="20">
          <cell r="B20" t="str">
            <v>Ô tô 5</v>
          </cell>
          <cell r="C20" t="str">
            <v>HÀ NAM</v>
          </cell>
          <cell r="D20" t="str">
            <v>C</v>
          </cell>
          <cell r="E20" t="str">
            <v>Chiều</v>
          </cell>
          <cell r="F20" t="str">
            <v>CT</v>
          </cell>
          <cell r="G20" t="str">
            <v>19/03/2012</v>
          </cell>
          <cell r="I20" t="str">
            <v>HÀ NAM- C2-303</v>
          </cell>
        </row>
        <row r="21">
          <cell r="B21" t="str">
            <v>Ô tô 6</v>
          </cell>
          <cell r="C21" t="str">
            <v>HÀ NAM</v>
          </cell>
          <cell r="D21" t="str">
            <v>S</v>
          </cell>
          <cell r="E21" t="str">
            <v>Sáng</v>
          </cell>
          <cell r="F21" t="str">
            <v>CT</v>
          </cell>
          <cell r="G21" t="str">
            <v>19/03/2012</v>
          </cell>
          <cell r="I21" t="str">
            <v>HÀ NAM- C2-302</v>
          </cell>
        </row>
        <row r="22">
          <cell r="B22" t="str">
            <v>Ô tô 7</v>
          </cell>
          <cell r="C22" t="str">
            <v>HÀ NAM</v>
          </cell>
          <cell r="D22" t="str">
            <v>S</v>
          </cell>
          <cell r="E22" t="str">
            <v>Sáng</v>
          </cell>
          <cell r="F22" t="str">
            <v>CT</v>
          </cell>
          <cell r="G22" t="str">
            <v>19/03/2012</v>
          </cell>
          <cell r="I22" t="str">
            <v>HÀ NAM-C2-303</v>
          </cell>
        </row>
        <row r="23">
          <cell r="B23" t="str">
            <v>Điện 1</v>
          </cell>
          <cell r="C23" t="str">
            <v>HÀ NAM</v>
          </cell>
          <cell r="D23" t="str">
            <v>S</v>
          </cell>
          <cell r="E23" t="str">
            <v>Sáng</v>
          </cell>
          <cell r="F23" t="str">
            <v>CT</v>
          </cell>
          <cell r="G23" t="str">
            <v>19/03/2012</v>
          </cell>
          <cell r="I23" t="str">
            <v>HÀ NAM- C2-401</v>
          </cell>
        </row>
        <row r="24">
          <cell r="B24" t="str">
            <v>Điện 2</v>
          </cell>
          <cell r="C24" t="str">
            <v>HÀ NAM</v>
          </cell>
          <cell r="D24" t="str">
            <v>C</v>
          </cell>
          <cell r="E24" t="str">
            <v>Chiều</v>
          </cell>
          <cell r="F24" t="str">
            <v>CT</v>
          </cell>
          <cell r="G24" t="str">
            <v>19/03/2012</v>
          </cell>
          <cell r="I24" t="str">
            <v>HÀ NAM- C2-401</v>
          </cell>
        </row>
        <row r="25">
          <cell r="B25" t="str">
            <v>Điện 3</v>
          </cell>
          <cell r="C25" t="str">
            <v>HÀ NAM</v>
          </cell>
          <cell r="D25" t="str">
            <v>S</v>
          </cell>
          <cell r="E25" t="str">
            <v>Sáng</v>
          </cell>
          <cell r="F25" t="str">
            <v>CT</v>
          </cell>
          <cell r="G25" t="str">
            <v>19/03/2012</v>
          </cell>
          <cell r="I25" t="str">
            <v>HÀ NAM- C2-402</v>
          </cell>
        </row>
        <row r="26">
          <cell r="B26" t="str">
            <v>Điện 4</v>
          </cell>
          <cell r="C26" t="str">
            <v>HÀ NAM</v>
          </cell>
          <cell r="D26" t="str">
            <v>C</v>
          </cell>
          <cell r="E26" t="str">
            <v>Chiều</v>
          </cell>
          <cell r="F26" t="str">
            <v>CT</v>
          </cell>
          <cell r="G26" t="str">
            <v>19/03/2012</v>
          </cell>
          <cell r="I26" t="str">
            <v>HÀ NAM- C2-402</v>
          </cell>
        </row>
        <row r="27">
          <cell r="B27" t="str">
            <v>Điện 5</v>
          </cell>
          <cell r="C27" t="str">
            <v>HÀ NAM</v>
          </cell>
          <cell r="D27" t="str">
            <v>S</v>
          </cell>
          <cell r="E27" t="str">
            <v>Sáng</v>
          </cell>
          <cell r="F27" t="str">
            <v>CT</v>
          </cell>
          <cell r="G27" t="str">
            <v>19/03/2012</v>
          </cell>
          <cell r="I27" t="str">
            <v>HÀ NAM- C2-403</v>
          </cell>
        </row>
        <row r="28">
          <cell r="B28" t="str">
            <v>Điện 6</v>
          </cell>
          <cell r="C28" t="str">
            <v>HÀ NAM</v>
          </cell>
          <cell r="D28" t="str">
            <v>C</v>
          </cell>
          <cell r="E28" t="str">
            <v>Chiều</v>
          </cell>
          <cell r="F28" t="str">
            <v>CT</v>
          </cell>
          <cell r="G28" t="str">
            <v>19/03/2012</v>
          </cell>
          <cell r="I28" t="str">
            <v>HÀ NAM- C2-501</v>
          </cell>
        </row>
        <row r="29">
          <cell r="B29" t="str">
            <v>Điện 7</v>
          </cell>
          <cell r="C29" t="str">
            <v>HÀ NAM</v>
          </cell>
          <cell r="D29" t="str">
            <v>S</v>
          </cell>
          <cell r="E29" t="str">
            <v>Sáng</v>
          </cell>
          <cell r="F29" t="str">
            <v>CT</v>
          </cell>
          <cell r="G29" t="str">
            <v>19/03/2012</v>
          </cell>
          <cell r="I29" t="str">
            <v>HÀ NAM- C2-501</v>
          </cell>
        </row>
        <row r="30">
          <cell r="B30" t="str">
            <v>Điện 8</v>
          </cell>
          <cell r="C30" t="str">
            <v>HÀ NAM</v>
          </cell>
          <cell r="D30" t="str">
            <v>C</v>
          </cell>
          <cell r="E30" t="str">
            <v>Chiều</v>
          </cell>
          <cell r="F30" t="str">
            <v>CT</v>
          </cell>
          <cell r="G30" t="str">
            <v>19/03/2012</v>
          </cell>
          <cell r="I30" t="str">
            <v>HÀ NAM- C2-502</v>
          </cell>
        </row>
        <row r="31">
          <cell r="B31" t="str">
            <v>Điện 9</v>
          </cell>
          <cell r="C31" t="str">
            <v>HÀ NAM</v>
          </cell>
          <cell r="D31" t="str">
            <v>S</v>
          </cell>
          <cell r="E31" t="str">
            <v>Sáng</v>
          </cell>
          <cell r="F31" t="str">
            <v>CT</v>
          </cell>
          <cell r="G31" t="str">
            <v>19/03/2012</v>
          </cell>
          <cell r="I31" t="str">
            <v>HÀ NAM-C2-502</v>
          </cell>
        </row>
        <row r="32">
          <cell r="B32" t="str">
            <v>KTN 1</v>
          </cell>
          <cell r="C32" t="str">
            <v>Khu A</v>
          </cell>
          <cell r="D32" t="str">
            <v>S</v>
          </cell>
          <cell r="E32" t="str">
            <v>Sáng</v>
          </cell>
          <cell r="F32" t="str">
            <v>CT</v>
          </cell>
          <cell r="G32" t="str">
            <v>19/03/2012</v>
          </cell>
          <cell r="I32" t="str">
            <v>A7-204A</v>
          </cell>
        </row>
        <row r="33">
          <cell r="B33" t="str">
            <v>Điện tử 1</v>
          </cell>
          <cell r="C33" t="str">
            <v>HÀ NAM</v>
          </cell>
          <cell r="D33" t="str">
            <v>S</v>
          </cell>
          <cell r="E33" t="str">
            <v>Sáng</v>
          </cell>
          <cell r="F33" t="str">
            <v>CT</v>
          </cell>
          <cell r="G33" t="str">
            <v>19/03/2012</v>
          </cell>
          <cell r="I33" t="str">
            <v>HÀ NAM-C2-503</v>
          </cell>
        </row>
        <row r="34">
          <cell r="B34" t="str">
            <v>Điện tử 2</v>
          </cell>
          <cell r="C34" t="str">
            <v>HÀ NAM</v>
          </cell>
          <cell r="D34" t="str">
            <v>C</v>
          </cell>
          <cell r="E34" t="str">
            <v>Chiều</v>
          </cell>
          <cell r="F34" t="str">
            <v>CT</v>
          </cell>
          <cell r="G34" t="str">
            <v>19/03/2012</v>
          </cell>
          <cell r="I34" t="str">
            <v>HÀ NAM-C2-503</v>
          </cell>
        </row>
        <row r="35">
          <cell r="B35" t="str">
            <v>Điện tử 3</v>
          </cell>
          <cell r="C35" t="str">
            <v>HÀ NAM</v>
          </cell>
          <cell r="D35" t="str">
            <v>S</v>
          </cell>
          <cell r="E35" t="str">
            <v>Sáng</v>
          </cell>
          <cell r="F35" t="str">
            <v>CT</v>
          </cell>
          <cell r="G35" t="str">
            <v>19/03/2012</v>
          </cell>
          <cell r="I35" t="str">
            <v>HÀ NAM-C1-502</v>
          </cell>
        </row>
        <row r="36">
          <cell r="B36" t="str">
            <v>Điện tử 4</v>
          </cell>
          <cell r="C36" t="str">
            <v>HÀ NAM</v>
          </cell>
          <cell r="D36" t="str">
            <v>C</v>
          </cell>
          <cell r="E36" t="str">
            <v>Chiều</v>
          </cell>
          <cell r="F36" t="str">
            <v>CT</v>
          </cell>
          <cell r="G36" t="str">
            <v>19/03/2012</v>
          </cell>
          <cell r="I36" t="str">
            <v>HÀ NAM-C1-502</v>
          </cell>
        </row>
        <row r="37">
          <cell r="B37" t="str">
            <v>Điện tử 5</v>
          </cell>
          <cell r="C37" t="str">
            <v>HÀ NAM</v>
          </cell>
          <cell r="D37" t="str">
            <v>S</v>
          </cell>
          <cell r="E37" t="str">
            <v>Sáng</v>
          </cell>
          <cell r="F37" t="str">
            <v>CT</v>
          </cell>
          <cell r="G37" t="str">
            <v>19/03/2012</v>
          </cell>
          <cell r="I37" t="str">
            <v>HÀ NAM-C1-503</v>
          </cell>
        </row>
        <row r="38">
          <cell r="B38" t="str">
            <v>Điện tử 6</v>
          </cell>
          <cell r="C38" t="str">
            <v>HÀ NAM</v>
          </cell>
          <cell r="D38" t="str">
            <v>C</v>
          </cell>
          <cell r="E38" t="str">
            <v>Chiều</v>
          </cell>
          <cell r="F38" t="str">
            <v>CT</v>
          </cell>
          <cell r="G38" t="str">
            <v>19/03/2012</v>
          </cell>
          <cell r="I38" t="str">
            <v>HÀ NAM-C1-503</v>
          </cell>
        </row>
        <row r="39">
          <cell r="B39" t="str">
            <v>Điện tử 7</v>
          </cell>
          <cell r="C39" t="str">
            <v>HÀ NAM</v>
          </cell>
          <cell r="D39" t="str">
            <v>C</v>
          </cell>
          <cell r="E39" t="str">
            <v>Chiều</v>
          </cell>
          <cell r="F39" t="str">
            <v>CT</v>
          </cell>
          <cell r="G39" t="str">
            <v>19/03/2012</v>
          </cell>
          <cell r="I39" t="str">
            <v>HÀ NAM- C2-403</v>
          </cell>
        </row>
        <row r="40">
          <cell r="B40" t="str">
            <v>Tin 1</v>
          </cell>
          <cell r="C40" t="str">
            <v>Khu A</v>
          </cell>
          <cell r="D40" t="str">
            <v>S</v>
          </cell>
          <cell r="E40" t="str">
            <v>Sáng</v>
          </cell>
          <cell r="F40" t="str">
            <v>CT</v>
          </cell>
          <cell r="G40" t="str">
            <v>19/03/2012</v>
          </cell>
          <cell r="I40" t="str">
            <v>A7-309</v>
          </cell>
        </row>
        <row r="41">
          <cell r="B41" t="str">
            <v>Tin 2</v>
          </cell>
          <cell r="C41" t="str">
            <v>Khu A</v>
          </cell>
          <cell r="D41" t="str">
            <v>C</v>
          </cell>
          <cell r="E41" t="str">
            <v>Chiều</v>
          </cell>
          <cell r="F41" t="str">
            <v>CT</v>
          </cell>
          <cell r="G41" t="str">
            <v>19/03/2012</v>
          </cell>
          <cell r="I41" t="str">
            <v>A7-402</v>
          </cell>
        </row>
        <row r="42">
          <cell r="B42" t="str">
            <v>Tin 3</v>
          </cell>
          <cell r="C42" t="str">
            <v>Khu A</v>
          </cell>
          <cell r="D42" t="str">
            <v>S</v>
          </cell>
          <cell r="E42" t="str">
            <v>Sáng</v>
          </cell>
          <cell r="F42" t="str">
            <v>CT</v>
          </cell>
          <cell r="G42" t="str">
            <v>19/03/2012</v>
          </cell>
          <cell r="I42" t="str">
            <v>A7-402</v>
          </cell>
        </row>
        <row r="43">
          <cell r="B43" t="str">
            <v>CN May 1</v>
          </cell>
          <cell r="C43" t="str">
            <v>Khu B</v>
          </cell>
          <cell r="D43" t="str">
            <v>S</v>
          </cell>
          <cell r="E43" t="str">
            <v>Sáng</v>
          </cell>
          <cell r="F43" t="str">
            <v>CT</v>
          </cell>
          <cell r="G43" t="str">
            <v>19/03/2012</v>
          </cell>
          <cell r="I43" t="str">
            <v>B4-601</v>
          </cell>
        </row>
        <row r="44">
          <cell r="B44" t="str">
            <v>CN May 2</v>
          </cell>
          <cell r="C44" t="str">
            <v>Khu B</v>
          </cell>
          <cell r="D44" t="str">
            <v>C</v>
          </cell>
          <cell r="E44" t="str">
            <v>Chiều</v>
          </cell>
          <cell r="F44" t="str">
            <v>CT</v>
          </cell>
          <cell r="G44" t="str">
            <v>19/03/2012</v>
          </cell>
          <cell r="I44" t="str">
            <v>B4-601</v>
          </cell>
        </row>
        <row r="45">
          <cell r="B45" t="str">
            <v>TKTT 1</v>
          </cell>
          <cell r="C45" t="str">
            <v>Khu B</v>
          </cell>
          <cell r="D45" t="str">
            <v>C</v>
          </cell>
          <cell r="E45" t="str">
            <v>Chiều</v>
          </cell>
          <cell r="F45" t="str">
            <v>CT</v>
          </cell>
          <cell r="G45" t="str">
            <v>19/03/2012</v>
          </cell>
          <cell r="I45" t="str">
            <v>B4-401</v>
          </cell>
        </row>
        <row r="46">
          <cell r="B46" t="str">
            <v>Hóa VC 1</v>
          </cell>
          <cell r="C46" t="str">
            <v>Khu B</v>
          </cell>
          <cell r="D46" t="str">
            <v>S</v>
          </cell>
          <cell r="E46" t="str">
            <v>Sáng</v>
          </cell>
          <cell r="F46" t="str">
            <v>CT</v>
          </cell>
          <cell r="G46" t="str">
            <v>19/03/2012</v>
          </cell>
          <cell r="I46" t="str">
            <v>B3-303</v>
          </cell>
        </row>
        <row r="47">
          <cell r="B47" t="str">
            <v>Hóa PT 1</v>
          </cell>
          <cell r="C47" t="str">
            <v>Khu B</v>
          </cell>
          <cell r="D47" t="str">
            <v>C</v>
          </cell>
          <cell r="E47" t="str">
            <v>Chiều</v>
          </cell>
          <cell r="F47" t="str">
            <v>CT</v>
          </cell>
          <cell r="G47" t="str">
            <v>19/03/2012</v>
          </cell>
          <cell r="I47" t="str">
            <v>B3-302</v>
          </cell>
        </row>
        <row r="48">
          <cell r="B48" t="str">
            <v>Hóa PT 2</v>
          </cell>
          <cell r="C48" t="str">
            <v>Khu B</v>
          </cell>
          <cell r="D48" t="str">
            <v>S</v>
          </cell>
          <cell r="E48" t="str">
            <v>Sáng</v>
          </cell>
          <cell r="F48" t="str">
            <v>CT</v>
          </cell>
          <cell r="G48" t="str">
            <v>19/03/2012</v>
          </cell>
          <cell r="I48" t="str">
            <v>B3-302</v>
          </cell>
        </row>
        <row r="49">
          <cell r="B49" t="str">
            <v>KT 1</v>
          </cell>
          <cell r="C49" t="str">
            <v>Trường TC Kinh tế Kỹ thuật Hà nội 1</v>
          </cell>
          <cell r="D49" t="str">
            <v>S</v>
          </cell>
          <cell r="E49" t="str">
            <v>Sáng</v>
          </cell>
          <cell r="F49" t="str">
            <v>CT</v>
          </cell>
          <cell r="G49" t="str">
            <v>19/03/2012</v>
          </cell>
          <cell r="I49" t="str">
            <v>Trường TC Kinh tế Kỹ thuật Hà nội 1</v>
          </cell>
        </row>
        <row r="50">
          <cell r="B50" t="str">
            <v>KT 2</v>
          </cell>
          <cell r="C50" t="str">
            <v>Trường TC Kinh tế Kỹ thuật Hà nội 1</v>
          </cell>
          <cell r="D50" t="str">
            <v>C</v>
          </cell>
          <cell r="E50" t="str">
            <v>Chiều</v>
          </cell>
          <cell r="F50" t="str">
            <v>CT</v>
          </cell>
          <cell r="G50" t="str">
            <v>19/03/2012</v>
          </cell>
          <cell r="I50" t="str">
            <v>Trường TC Kinh tế Kỹ thuật Hà nội 1</v>
          </cell>
        </row>
        <row r="51">
          <cell r="B51" t="str">
            <v>KT 3</v>
          </cell>
          <cell r="C51" t="str">
            <v>Trường TC Kinh tế Kỹ thuật Hà nội 1</v>
          </cell>
          <cell r="D51" t="str">
            <v>S</v>
          </cell>
          <cell r="E51" t="str">
            <v>Sáng</v>
          </cell>
          <cell r="F51" t="str">
            <v>CT</v>
          </cell>
          <cell r="G51" t="str">
            <v>19/03/2012</v>
          </cell>
          <cell r="I51" t="str">
            <v>Trường TC Kinh tế Kỹ thuật Hà nội 1</v>
          </cell>
        </row>
        <row r="52">
          <cell r="B52" t="str">
            <v>KT 4</v>
          </cell>
          <cell r="C52" t="str">
            <v>Trường TC Kinh tế Kỹ thuật Hà nội 1</v>
          </cell>
          <cell r="D52" t="str">
            <v>C</v>
          </cell>
          <cell r="E52" t="str">
            <v>Chiều</v>
          </cell>
          <cell r="F52" t="str">
            <v>CT</v>
          </cell>
          <cell r="G52" t="str">
            <v>19/03/2012</v>
          </cell>
          <cell r="I52" t="str">
            <v>Trường TC Kinh tế Kỹ thuật Hà nội 1</v>
          </cell>
        </row>
        <row r="53">
          <cell r="B53" t="str">
            <v>KT 5</v>
          </cell>
          <cell r="C53" t="str">
            <v>Trường TC Kinh tế Kỹ thuật Hà nội 1</v>
          </cell>
          <cell r="D53" t="str">
            <v>S</v>
          </cell>
          <cell r="E53" t="str">
            <v>Sáng</v>
          </cell>
          <cell r="F53" t="str">
            <v>CT</v>
          </cell>
          <cell r="G53" t="str">
            <v>19/03/2012</v>
          </cell>
          <cell r="I53" t="str">
            <v>Trường TC Kinh tế Kỹ thuật Hà nội 1</v>
          </cell>
        </row>
        <row r="54">
          <cell r="B54" t="str">
            <v>KT 6</v>
          </cell>
          <cell r="C54" t="str">
            <v>Trường TC Kinh tế Kỹ thuật Hà nội 1</v>
          </cell>
          <cell r="D54" t="str">
            <v>C</v>
          </cell>
          <cell r="E54" t="str">
            <v>Chiều</v>
          </cell>
          <cell r="F54" t="str">
            <v>CT</v>
          </cell>
          <cell r="G54" t="str">
            <v>19/03/2012</v>
          </cell>
          <cell r="I54" t="str">
            <v>Trường TC Kinh tế Kỹ thuật Hà nội 1</v>
          </cell>
        </row>
        <row r="55">
          <cell r="B55" t="str">
            <v>KT 7</v>
          </cell>
          <cell r="C55" t="str">
            <v>TT KHPT NNL Đất Việt</v>
          </cell>
          <cell r="D55" t="str">
            <v>S</v>
          </cell>
          <cell r="E55" t="str">
            <v>Sáng</v>
          </cell>
          <cell r="F55" t="str">
            <v>CT</v>
          </cell>
          <cell r="G55" t="str">
            <v>19/03/2012</v>
          </cell>
          <cell r="I55" t="str">
            <v>TT KHPT NNL Đất Việt</v>
          </cell>
        </row>
        <row r="56">
          <cell r="B56" t="str">
            <v>KT 8</v>
          </cell>
          <cell r="C56" t="str">
            <v>TT KHPT NNL Đất Việt</v>
          </cell>
          <cell r="D56" t="str">
            <v>C</v>
          </cell>
          <cell r="E56" t="str">
            <v>Chiều</v>
          </cell>
          <cell r="F56" t="str">
            <v>CT</v>
          </cell>
          <cell r="G56" t="str">
            <v>19/03/2012</v>
          </cell>
          <cell r="I56" t="str">
            <v>TT KHPT NNL Đất Việt</v>
          </cell>
        </row>
        <row r="57">
          <cell r="B57" t="str">
            <v>KT 9</v>
          </cell>
          <cell r="C57" t="str">
            <v>TT KHPT NNL Đất Việt</v>
          </cell>
          <cell r="D57" t="str">
            <v>S</v>
          </cell>
          <cell r="E57" t="str">
            <v>Sáng</v>
          </cell>
          <cell r="F57" t="str">
            <v>CT</v>
          </cell>
          <cell r="G57" t="str">
            <v>19/03/2012</v>
          </cell>
          <cell r="I57" t="str">
            <v>TT KHPT NNL Đất Việt</v>
          </cell>
        </row>
        <row r="58">
          <cell r="B58" t="str">
            <v>KT 10</v>
          </cell>
          <cell r="C58" t="str">
            <v>TT KHPT NNL Đất Việt</v>
          </cell>
          <cell r="D58" t="str">
            <v>C</v>
          </cell>
          <cell r="E58" t="str">
            <v>Chiều</v>
          </cell>
          <cell r="F58" t="str">
            <v>CT</v>
          </cell>
          <cell r="G58" t="str">
            <v>19/03/2012</v>
          </cell>
          <cell r="I58" t="str">
            <v>TT KHPT NNL Đất Việt</v>
          </cell>
        </row>
        <row r="59">
          <cell r="B59" t="str">
            <v>KT 11</v>
          </cell>
          <cell r="C59" t="str">
            <v>Viện chiến lược PTKTXH Việt nam - ĐNA</v>
          </cell>
          <cell r="D59" t="str">
            <v>S</v>
          </cell>
          <cell r="E59" t="str">
            <v>Sáng</v>
          </cell>
          <cell r="F59" t="str">
            <v>CT</v>
          </cell>
          <cell r="G59" t="str">
            <v>19/03/2012</v>
          </cell>
          <cell r="I59" t="str">
            <v>Viện chiến lược PTKTXH Việt nam - ĐNA</v>
          </cell>
        </row>
        <row r="60">
          <cell r="B60" t="str">
            <v>KT 12</v>
          </cell>
          <cell r="C60" t="str">
            <v>Viện chiến lược PTKTXH Việt nam - ĐNA</v>
          </cell>
          <cell r="D60" t="str">
            <v>C</v>
          </cell>
          <cell r="E60" t="str">
            <v>Chiều</v>
          </cell>
          <cell r="F60" t="str">
            <v>CT</v>
          </cell>
          <cell r="G60" t="str">
            <v>19/03/2012</v>
          </cell>
          <cell r="I60" t="str">
            <v>Viện chiến lược PTKTXH Việt nam - ĐNA</v>
          </cell>
        </row>
        <row r="61">
          <cell r="B61" t="str">
            <v>KT 13</v>
          </cell>
          <cell r="C61" t="str">
            <v>Viện chiến lược PTKTXH Việt nam - ĐNA</v>
          </cell>
          <cell r="D61" t="str">
            <v>C</v>
          </cell>
          <cell r="E61" t="str">
            <v>Chiều</v>
          </cell>
          <cell r="F61" t="str">
            <v>CT</v>
          </cell>
          <cell r="G61" t="str">
            <v>19/03/2012</v>
          </cell>
          <cell r="I61" t="str">
            <v>Viện chiến lược PTKTXH Việt nam - ĐNA</v>
          </cell>
          <cell r="L61" t="str">
            <v>Đổi buổi</v>
          </cell>
        </row>
        <row r="62">
          <cell r="B62" t="str">
            <v>KT 14</v>
          </cell>
          <cell r="C62" t="str">
            <v>Viện chiến lược PTKTXH Việt nam - ĐNA</v>
          </cell>
          <cell r="D62" t="str">
            <v>C</v>
          </cell>
          <cell r="E62" t="str">
            <v>Chiều</v>
          </cell>
          <cell r="F62" t="str">
            <v>CT</v>
          </cell>
          <cell r="G62" t="str">
            <v>19/03/2012</v>
          </cell>
          <cell r="I62" t="str">
            <v>Viện chiến lược PTKTXH Việt nam - ĐNA</v>
          </cell>
        </row>
        <row r="63">
          <cell r="B63" t="str">
            <v>KT 15</v>
          </cell>
          <cell r="C63" t="str">
            <v>Viện chiến lược PTKTXH Việt nam - ĐNA</v>
          </cell>
          <cell r="D63" t="str">
            <v>S</v>
          </cell>
          <cell r="E63" t="str">
            <v>Sáng</v>
          </cell>
          <cell r="F63" t="str">
            <v>CT</v>
          </cell>
          <cell r="G63" t="str">
            <v>19/03/2012</v>
          </cell>
          <cell r="I63" t="str">
            <v>Viện chiến lược PTKTXH Việt nam - ĐNA</v>
          </cell>
        </row>
        <row r="64">
          <cell r="B64" t="str">
            <v>KT 16</v>
          </cell>
          <cell r="C64" t="str">
            <v>Viện chiến lược PTKTXH Việt nam - ĐNA</v>
          </cell>
          <cell r="D64" t="str">
            <v>C</v>
          </cell>
          <cell r="E64" t="str">
            <v>Chiều</v>
          </cell>
          <cell r="F64" t="str">
            <v>CT</v>
          </cell>
          <cell r="G64" t="str">
            <v>19/03/2012</v>
          </cell>
          <cell r="I64" t="str">
            <v>Viện chiến lược PTKTXH Việt nam - ĐNA</v>
          </cell>
        </row>
        <row r="65">
          <cell r="B65" t="str">
            <v>KT 17</v>
          </cell>
          <cell r="C65" t="str">
            <v>Viện chiến lược PTKTXH Việt nam - ĐNA</v>
          </cell>
          <cell r="D65" t="str">
            <v>S</v>
          </cell>
          <cell r="E65" t="str">
            <v>Sáng</v>
          </cell>
          <cell r="F65" t="str">
            <v>CT</v>
          </cell>
          <cell r="G65" t="str">
            <v>19/03/2012</v>
          </cell>
          <cell r="I65" t="str">
            <v>Viện chiến lược PTKTXH Việt nam - ĐNA</v>
          </cell>
          <cell r="L65" t="str">
            <v>Đổi buổi</v>
          </cell>
        </row>
        <row r="66">
          <cell r="B66" t="str">
            <v>KT 18</v>
          </cell>
          <cell r="C66" t="str">
            <v>TT KHPT NNL Đất Việt</v>
          </cell>
          <cell r="D66" t="str">
            <v>S</v>
          </cell>
          <cell r="E66" t="str">
            <v>Sáng</v>
          </cell>
          <cell r="F66" t="str">
            <v>CT</v>
          </cell>
          <cell r="G66" t="str">
            <v>19/03/2012</v>
          </cell>
          <cell r="I66" t="str">
            <v>TT KHPT NNL Đất Việt</v>
          </cell>
        </row>
        <row r="67">
          <cell r="B67" t="str">
            <v>KT 19</v>
          </cell>
          <cell r="C67" t="str">
            <v>TT KHPT NNL Đất Việt</v>
          </cell>
          <cell r="D67" t="str">
            <v>C</v>
          </cell>
          <cell r="E67" t="str">
            <v>Chiều</v>
          </cell>
          <cell r="F67" t="str">
            <v>CT</v>
          </cell>
          <cell r="G67" t="str">
            <v>19/03/2012</v>
          </cell>
          <cell r="I67" t="str">
            <v>TT KHPT NNL Đất Việt</v>
          </cell>
        </row>
        <row r="68">
          <cell r="B68" t="str">
            <v>KT 20</v>
          </cell>
          <cell r="C68" t="str">
            <v>TT KHPT NNL Đất Việt</v>
          </cell>
          <cell r="D68" t="str">
            <v>C</v>
          </cell>
          <cell r="E68" t="str">
            <v>Chiều</v>
          </cell>
          <cell r="F68" t="str">
            <v>CT</v>
          </cell>
          <cell r="G68" t="str">
            <v>19/03/2012</v>
          </cell>
          <cell r="I68" t="str">
            <v>TT KHPT NNL Đất Việt</v>
          </cell>
        </row>
        <row r="69">
          <cell r="B69" t="str">
            <v>KT 21</v>
          </cell>
          <cell r="C69" t="str">
            <v>TT KHPT NNL Đất Việt</v>
          </cell>
          <cell r="D69" t="str">
            <v>S</v>
          </cell>
          <cell r="E69" t="str">
            <v>Sáng</v>
          </cell>
          <cell r="F69" t="str">
            <v>CT</v>
          </cell>
          <cell r="G69" t="str">
            <v>19/03/2012</v>
          </cell>
          <cell r="I69" t="str">
            <v>TT KHPT NNL Đất Việt</v>
          </cell>
        </row>
        <row r="70">
          <cell r="B70" t="str">
            <v>KT 22</v>
          </cell>
          <cell r="C70" t="str">
            <v>TT KHPT NNL Đất Việt</v>
          </cell>
          <cell r="D70" t="str">
            <v>C</v>
          </cell>
          <cell r="E70" t="str">
            <v>Chiều</v>
          </cell>
          <cell r="F70" t="str">
            <v>CT</v>
          </cell>
          <cell r="G70" t="str">
            <v>19/03/2012</v>
          </cell>
          <cell r="I70" t="str">
            <v>TT KHPT NNL Đất Việt</v>
          </cell>
        </row>
        <row r="71">
          <cell r="B71" t="str">
            <v>QTKD 1</v>
          </cell>
          <cell r="C71" t="str">
            <v>TT KHPT NNL Mỹ Đình</v>
          </cell>
          <cell r="D71" t="str">
            <v>S</v>
          </cell>
          <cell r="E71" t="str">
            <v>Sáng</v>
          </cell>
          <cell r="F71" t="str">
            <v>CT</v>
          </cell>
          <cell r="G71" t="str">
            <v>19/03/2012</v>
          </cell>
          <cell r="I71" t="str">
            <v>TT KHPT NNL Mỹ Đình</v>
          </cell>
        </row>
        <row r="72">
          <cell r="B72" t="str">
            <v>QTKD 2</v>
          </cell>
          <cell r="C72" t="str">
            <v>TT KHPT NNL Mỹ Đình</v>
          </cell>
          <cell r="D72" t="str">
            <v>C</v>
          </cell>
          <cell r="E72" t="str">
            <v>Chiều</v>
          </cell>
          <cell r="F72" t="str">
            <v>CT</v>
          </cell>
          <cell r="G72" t="str">
            <v>19/03/2012</v>
          </cell>
          <cell r="I72" t="str">
            <v>TT KHPT NNL Mỹ Đình</v>
          </cell>
        </row>
        <row r="73">
          <cell r="B73" t="str">
            <v>QTKD 3</v>
          </cell>
          <cell r="C73" t="str">
            <v>TT KHPT NNL Mỹ Đình</v>
          </cell>
          <cell r="D73" t="str">
            <v>S</v>
          </cell>
          <cell r="E73" t="str">
            <v>Sáng</v>
          </cell>
          <cell r="F73" t="str">
            <v>CT</v>
          </cell>
          <cell r="G73" t="str">
            <v>19/03/2012</v>
          </cell>
          <cell r="I73" t="str">
            <v>TT KHPT NNL Mỹ Đình</v>
          </cell>
        </row>
        <row r="74">
          <cell r="B74" t="str">
            <v>QTKD 4</v>
          </cell>
          <cell r="C74" t="str">
            <v>TT KHPT NNL Mỹ Đình</v>
          </cell>
          <cell r="D74" t="str">
            <v>C</v>
          </cell>
          <cell r="E74" t="str">
            <v>Chiều</v>
          </cell>
          <cell r="F74" t="str">
            <v>CT</v>
          </cell>
          <cell r="G74" t="str">
            <v>19/03/2012</v>
          </cell>
          <cell r="I74" t="str">
            <v>TT KHPT NNL Mỹ Đình</v>
          </cell>
        </row>
        <row r="75">
          <cell r="B75" t="str">
            <v>QTKD 5</v>
          </cell>
          <cell r="C75" t="str">
            <v>TT KHPT NNL Mỹ Đình</v>
          </cell>
          <cell r="D75" t="str">
            <v>S</v>
          </cell>
          <cell r="E75" t="str">
            <v>Sáng</v>
          </cell>
          <cell r="F75" t="str">
            <v>CT</v>
          </cell>
          <cell r="G75" t="str">
            <v>19/03/2012</v>
          </cell>
          <cell r="I75" t="str">
            <v>TT KHPT NNL Mỹ Đình</v>
          </cell>
        </row>
        <row r="76">
          <cell r="B76" t="str">
            <v>QTKD 6</v>
          </cell>
          <cell r="C76" t="str">
            <v>TT KHPT NNL Mỹ Đình</v>
          </cell>
          <cell r="D76" t="str">
            <v>C</v>
          </cell>
          <cell r="E76" t="str">
            <v>Chiều</v>
          </cell>
          <cell r="F76" t="str">
            <v>CT</v>
          </cell>
          <cell r="G76" t="str">
            <v>19/03/2012</v>
          </cell>
          <cell r="I76" t="str">
            <v>TT KHPT NNL Mỹ Đình</v>
          </cell>
        </row>
        <row r="77">
          <cell r="B77" t="str">
            <v>QTKD 7</v>
          </cell>
          <cell r="C77" t="str">
            <v>TT KHPT NNL Mỹ Đình</v>
          </cell>
          <cell r="D77" t="str">
            <v>S</v>
          </cell>
          <cell r="E77" t="str">
            <v>Sáng</v>
          </cell>
          <cell r="F77" t="str">
            <v>CT</v>
          </cell>
          <cell r="G77" t="str">
            <v>19/03/2012</v>
          </cell>
          <cell r="I77" t="str">
            <v>TT KHPT NNL Mỹ Đình</v>
          </cell>
        </row>
        <row r="78">
          <cell r="B78" t="str">
            <v>QTKD 8</v>
          </cell>
          <cell r="C78" t="str">
            <v>TT KHPT NNL Mỹ Đình</v>
          </cell>
          <cell r="D78" t="str">
            <v>C</v>
          </cell>
          <cell r="E78" t="str">
            <v>Chiều</v>
          </cell>
          <cell r="F78" t="str">
            <v>CT</v>
          </cell>
          <cell r="G78" t="str">
            <v>19/03/2012</v>
          </cell>
          <cell r="I78" t="str">
            <v>TT KHPT NNL Mỹ Đình</v>
          </cell>
        </row>
        <row r="79">
          <cell r="B79" t="str">
            <v>QTKD 9</v>
          </cell>
          <cell r="C79" t="str">
            <v>TT KHPT NNL Mỹ Đình</v>
          </cell>
          <cell r="D79" t="str">
            <v>S</v>
          </cell>
          <cell r="E79" t="str">
            <v>Sáng</v>
          </cell>
          <cell r="F79" t="str">
            <v>CT</v>
          </cell>
          <cell r="G79" t="str">
            <v>19/03/2012</v>
          </cell>
          <cell r="I79" t="str">
            <v>TT KHPT NNL Mỹ Đình</v>
          </cell>
        </row>
        <row r="80">
          <cell r="B80" t="str">
            <v>QTKD 10</v>
          </cell>
          <cell r="C80" t="str">
            <v>TT KHPT NNL Mỹ Đình</v>
          </cell>
          <cell r="D80" t="str">
            <v>C</v>
          </cell>
          <cell r="E80" t="str">
            <v>Chiều</v>
          </cell>
          <cell r="F80" t="str">
            <v>CT</v>
          </cell>
          <cell r="G80" t="str">
            <v>19/03/2012</v>
          </cell>
          <cell r="I80" t="str">
            <v>TT KHPT NNL Mỹ Đình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han ca-DD"/>
      <sheetName val="TKB(DHCN)"/>
      <sheetName val="TKB(DHCN-Doilich)"/>
      <sheetName val="TKB(DHCN-Cuoituan)"/>
      <sheetName val="TKB(DHCN-Cuoituan-Doilich)"/>
      <sheetName val="TKB(Lienket_Hoctoi)"/>
      <sheetName val="TKB(Lienket_Hoctoi-Doi lich)"/>
      <sheetName val="TKB(Lienket-Cuoituan)"/>
      <sheetName val="TKB(Lienket-Cuoituan-Doi lich)"/>
    </sheetNames>
    <sheetDataSet>
      <sheetData sheetId="0">
        <row r="112">
          <cell r="B112" t="str">
            <v>CƠ KHÍ 1</v>
          </cell>
          <cell r="C112" t="str">
            <v>Khu A</v>
          </cell>
          <cell r="D112" t="str">
            <v>T</v>
          </cell>
          <cell r="E112" t="str">
            <v>Tối</v>
          </cell>
          <cell r="G112">
            <v>40973</v>
          </cell>
          <cell r="H112">
            <v>1</v>
          </cell>
        </row>
        <row r="113">
          <cell r="B113" t="str">
            <v>CƠ KHÍ 2</v>
          </cell>
          <cell r="C113" t="str">
            <v>Khu A</v>
          </cell>
          <cell r="D113" t="str">
            <v>T</v>
          </cell>
          <cell r="E113" t="str">
            <v>Tối</v>
          </cell>
          <cell r="G113">
            <v>40973</v>
          </cell>
          <cell r="H113">
            <v>1</v>
          </cell>
        </row>
        <row r="114">
          <cell r="B114" t="str">
            <v>CƠ KHÍ 3</v>
          </cell>
          <cell r="C114" t="str">
            <v>Khu A</v>
          </cell>
          <cell r="D114" t="str">
            <v>T</v>
          </cell>
          <cell r="E114" t="str">
            <v>Tối</v>
          </cell>
          <cell r="G114">
            <v>40973</v>
          </cell>
          <cell r="H114">
            <v>1</v>
          </cell>
        </row>
        <row r="115">
          <cell r="B115" t="str">
            <v>CƠ KHÍ 4</v>
          </cell>
          <cell r="C115" t="str">
            <v>Khu A</v>
          </cell>
          <cell r="D115" t="str">
            <v>T</v>
          </cell>
          <cell r="E115" t="str">
            <v>Tối</v>
          </cell>
          <cell r="G115">
            <v>40973</v>
          </cell>
          <cell r="H115">
            <v>1</v>
          </cell>
        </row>
        <row r="116">
          <cell r="B116" t="str">
            <v>CƠ
ĐIỆN TỬ 1</v>
          </cell>
          <cell r="C116" t="str">
            <v>Khu A</v>
          </cell>
          <cell r="D116" t="str">
            <v>T</v>
          </cell>
          <cell r="E116" t="str">
            <v>Tối</v>
          </cell>
          <cell r="G116">
            <v>40959</v>
          </cell>
          <cell r="H116" t="str">
            <v>TKB</v>
          </cell>
        </row>
        <row r="117">
          <cell r="B117" t="str">
            <v>ÔTÔ 1</v>
          </cell>
          <cell r="C117" t="str">
            <v>Khu A</v>
          </cell>
          <cell r="D117" t="str">
            <v>T</v>
          </cell>
          <cell r="E117" t="str">
            <v>Tối</v>
          </cell>
          <cell r="G117">
            <v>40959</v>
          </cell>
          <cell r="H117" t="str">
            <v>TKB</v>
          </cell>
        </row>
        <row r="118">
          <cell r="B118" t="str">
            <v>ÔTÔ 2</v>
          </cell>
          <cell r="C118" t="str">
            <v>Khu A</v>
          </cell>
          <cell r="D118" t="str">
            <v>T</v>
          </cell>
          <cell r="E118" t="str">
            <v>Tối</v>
          </cell>
          <cell r="G118">
            <v>40959</v>
          </cell>
          <cell r="H118" t="str">
            <v>TKB</v>
          </cell>
        </row>
        <row r="119">
          <cell r="B119" t="str">
            <v>ÔTÔ 3</v>
          </cell>
          <cell r="C119" t="str">
            <v>Khu A</v>
          </cell>
          <cell r="D119" t="str">
            <v>T</v>
          </cell>
          <cell r="E119" t="str">
            <v>Tối</v>
          </cell>
          <cell r="G119">
            <v>40959</v>
          </cell>
          <cell r="H119" t="str">
            <v>TKB</v>
          </cell>
        </row>
        <row r="120">
          <cell r="B120" t="str">
            <v>ĐIỆN 1</v>
          </cell>
          <cell r="C120" t="str">
            <v>Khu A</v>
          </cell>
          <cell r="D120" t="str">
            <v>T</v>
          </cell>
          <cell r="E120" t="str">
            <v>Tối</v>
          </cell>
          <cell r="G120">
            <v>40973</v>
          </cell>
          <cell r="H120" t="str">
            <v>TKB</v>
          </cell>
        </row>
        <row r="121">
          <cell r="B121" t="str">
            <v>ĐIỆN 2</v>
          </cell>
          <cell r="C121" t="str">
            <v>Khu A</v>
          </cell>
          <cell r="D121" t="str">
            <v>T</v>
          </cell>
          <cell r="E121" t="str">
            <v>Tối</v>
          </cell>
          <cell r="G121">
            <v>40959</v>
          </cell>
          <cell r="H121" t="str">
            <v>TKB</v>
          </cell>
        </row>
        <row r="122">
          <cell r="B122" t="str">
            <v>ĐIỆN 3</v>
          </cell>
          <cell r="C122" t="str">
            <v>Khu A</v>
          </cell>
          <cell r="D122" t="str">
            <v>T</v>
          </cell>
          <cell r="E122" t="str">
            <v>Tối</v>
          </cell>
          <cell r="G122">
            <v>40973</v>
          </cell>
          <cell r="H122" t="str">
            <v>TKB</v>
          </cell>
        </row>
        <row r="123">
          <cell r="B123" t="str">
            <v>ĐIỆN TỬ 1</v>
          </cell>
          <cell r="C123" t="str">
            <v>Khu A</v>
          </cell>
          <cell r="D123" t="str">
            <v>T</v>
          </cell>
          <cell r="E123" t="str">
            <v>Tối</v>
          </cell>
          <cell r="G123">
            <v>40973</v>
          </cell>
          <cell r="H123" t="str">
            <v>TKB</v>
          </cell>
        </row>
        <row r="124">
          <cell r="B124" t="str">
            <v>ĐIỆN TỬ 2</v>
          </cell>
          <cell r="C124" t="str">
            <v>Khu A</v>
          </cell>
          <cell r="D124" t="str">
            <v>T</v>
          </cell>
          <cell r="E124" t="str">
            <v>Tối</v>
          </cell>
          <cell r="G124">
            <v>40973</v>
          </cell>
          <cell r="H124" t="str">
            <v>TKB</v>
          </cell>
        </row>
        <row r="125">
          <cell r="B125" t="str">
            <v>ĐIỆN TỬ 3</v>
          </cell>
          <cell r="C125" t="str">
            <v>Khu A</v>
          </cell>
          <cell r="D125" t="str">
            <v>T</v>
          </cell>
          <cell r="E125" t="str">
            <v>Tối</v>
          </cell>
          <cell r="G125">
            <v>40973</v>
          </cell>
          <cell r="H125" t="str">
            <v>TKB</v>
          </cell>
        </row>
        <row r="126">
          <cell r="B126" t="str">
            <v>KHMT 1</v>
          </cell>
          <cell r="C126" t="str">
            <v>Khu A</v>
          </cell>
          <cell r="D126" t="str">
            <v>T</v>
          </cell>
          <cell r="E126" t="str">
            <v>Tối</v>
          </cell>
          <cell r="G126">
            <v>40952</v>
          </cell>
          <cell r="H126" t="str">
            <v>TKB</v>
          </cell>
        </row>
        <row r="127">
          <cell r="B127" t="str">
            <v>KHMT 2</v>
          </cell>
          <cell r="C127" t="str">
            <v>Khu A</v>
          </cell>
          <cell r="D127" t="str">
            <v>T</v>
          </cell>
          <cell r="E127" t="str">
            <v>Tối</v>
          </cell>
          <cell r="G127">
            <v>40952</v>
          </cell>
          <cell r="H127" t="str">
            <v>TKB</v>
          </cell>
        </row>
        <row r="128">
          <cell r="B128" t="str">
            <v>KHMT 3</v>
          </cell>
          <cell r="C128" t="str">
            <v>Khu A</v>
          </cell>
          <cell r="D128" t="str">
            <v>T</v>
          </cell>
          <cell r="E128" t="str">
            <v>Tối</v>
          </cell>
          <cell r="G128">
            <v>40952</v>
          </cell>
          <cell r="H128" t="str">
            <v>TKB</v>
          </cell>
        </row>
        <row r="129">
          <cell r="B129" t="str">
            <v>KHMT 4 (ĐT HTQT)</v>
          </cell>
          <cell r="C129" t="str">
            <v>Khu A</v>
          </cell>
          <cell r="D129" t="str">
            <v>T</v>
          </cell>
          <cell r="E129" t="str">
            <v>Tối</v>
          </cell>
          <cell r="G129">
            <v>40952</v>
          </cell>
          <cell r="H129" t="str">
            <v>TKB</v>
          </cell>
        </row>
        <row r="130">
          <cell r="B130" t="str">
            <v>KT 15</v>
          </cell>
          <cell r="C130" t="str">
            <v>Khu A</v>
          </cell>
          <cell r="D130" t="str">
            <v>T</v>
          </cell>
          <cell r="E130" t="str">
            <v>Tối</v>
          </cell>
          <cell r="G130">
            <v>40987</v>
          </cell>
          <cell r="H130" t="str">
            <v>TKB</v>
          </cell>
        </row>
        <row r="131">
          <cell r="B131" t="str">
            <v>KT 16</v>
          </cell>
          <cell r="C131" t="str">
            <v>Khu A</v>
          </cell>
          <cell r="D131" t="str">
            <v>T</v>
          </cell>
          <cell r="E131" t="str">
            <v>Tối</v>
          </cell>
          <cell r="G131">
            <v>40987</v>
          </cell>
          <cell r="H131" t="str">
            <v>TKB</v>
          </cell>
        </row>
        <row r="132">
          <cell r="B132" t="str">
            <v>KT 17</v>
          </cell>
          <cell r="C132" t="str">
            <v>Khu A</v>
          </cell>
          <cell r="D132" t="str">
            <v>T</v>
          </cell>
          <cell r="E132" t="str">
            <v>Tối</v>
          </cell>
          <cell r="G132">
            <v>41001</v>
          </cell>
          <cell r="H132" t="str">
            <v>TKB</v>
          </cell>
        </row>
        <row r="133">
          <cell r="B133" t="str">
            <v>KT 18</v>
          </cell>
          <cell r="C133" t="str">
            <v>Khu A</v>
          </cell>
          <cell r="D133" t="str">
            <v>T</v>
          </cell>
          <cell r="E133" t="str">
            <v>Tối</v>
          </cell>
          <cell r="G133">
            <v>41001</v>
          </cell>
          <cell r="H133" t="str">
            <v>TKB</v>
          </cell>
        </row>
        <row r="134">
          <cell r="B134" t="str">
            <v>QTKD 1</v>
          </cell>
          <cell r="C134" t="str">
            <v>Khu A</v>
          </cell>
          <cell r="D134" t="str">
            <v>T</v>
          </cell>
          <cell r="E134" t="str">
            <v>Tối</v>
          </cell>
          <cell r="G134">
            <v>40959</v>
          </cell>
          <cell r="H134" t="str">
            <v>TKB</v>
          </cell>
        </row>
        <row r="135">
          <cell r="B135" t="str">
            <v>QTKD 2 (ĐT HTQT)</v>
          </cell>
          <cell r="C135" t="str">
            <v>Khu A</v>
          </cell>
          <cell r="D135" t="str">
            <v>T</v>
          </cell>
          <cell r="E135" t="str">
            <v>Tối</v>
          </cell>
          <cell r="G135">
            <v>40959</v>
          </cell>
          <cell r="H135" t="str">
            <v>TKB</v>
          </cell>
        </row>
        <row r="136">
          <cell r="B136" t="str">
            <v>HÓA 1</v>
          </cell>
          <cell r="C136" t="str">
            <v>Khu A</v>
          </cell>
          <cell r="D136" t="str">
            <v>T</v>
          </cell>
          <cell r="E136" t="str">
            <v>Tối</v>
          </cell>
          <cell r="G136">
            <v>40966</v>
          </cell>
          <cell r="H136" t="str">
            <v>TKB</v>
          </cell>
        </row>
        <row r="137">
          <cell r="B137" t="str">
            <v>HÓA 2</v>
          </cell>
          <cell r="C137" t="str">
            <v>Khu A</v>
          </cell>
          <cell r="D137" t="str">
            <v>T</v>
          </cell>
          <cell r="E137" t="str">
            <v>Tối</v>
          </cell>
          <cell r="G137">
            <v>40966</v>
          </cell>
          <cell r="H137" t="str">
            <v>TKB</v>
          </cell>
        </row>
        <row r="138">
          <cell r="B138" t="str">
            <v>HÓA 3</v>
          </cell>
          <cell r="C138" t="str">
            <v>Khu A</v>
          </cell>
          <cell r="D138" t="str">
            <v>T6,T7,CN</v>
          </cell>
          <cell r="E138" t="str">
            <v>Cuối tuần</v>
          </cell>
          <cell r="G138">
            <v>40959</v>
          </cell>
          <cell r="H138" t="str">
            <v>TKB</v>
          </cell>
        </row>
        <row r="139">
          <cell r="B139" t="str">
            <v>CN MAY 1</v>
          </cell>
          <cell r="C139" t="str">
            <v>Khu A</v>
          </cell>
          <cell r="D139" t="str">
            <v>T</v>
          </cell>
          <cell r="E139" t="str">
            <v>Tối</v>
          </cell>
          <cell r="G139">
            <v>41015</v>
          </cell>
          <cell r="H139" t="str">
            <v>TKB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Phan ca&amp; Ngay BDhoc"/>
      <sheetName val="KHChung"/>
      <sheetName val="TKB(Ondinh)"/>
      <sheetName val="TKB(Doclap)"/>
    </sheetNames>
    <sheetDataSet>
      <sheetData sheetId="0">
        <row r="4">
          <cell r="B4" t="str">
            <v>CƠ KHÍ 1</v>
          </cell>
          <cell r="C4" t="str">
            <v>Khu A</v>
          </cell>
          <cell r="D4" t="str">
            <v>C</v>
          </cell>
          <cell r="E4" t="str">
            <v>Chiều</v>
          </cell>
          <cell r="F4" t="str">
            <v>CT</v>
          </cell>
          <cell r="G4" t="str">
            <v>12/03/2012</v>
          </cell>
          <cell r="H4">
            <v>6</v>
          </cell>
          <cell r="I4" t="str">
            <v>A8-501</v>
          </cell>
          <cell r="K4" t="str">
            <v>A8-501</v>
          </cell>
          <cell r="L4" t="str">
            <v>S</v>
          </cell>
        </row>
        <row r="5">
          <cell r="B5" t="str">
            <v>CƠ KHÍ 2</v>
          </cell>
          <cell r="C5" t="str">
            <v>Khu A</v>
          </cell>
          <cell r="D5" t="str">
            <v>S</v>
          </cell>
          <cell r="E5" t="str">
            <v>Sáng</v>
          </cell>
          <cell r="F5" t="str">
            <v>CT</v>
          </cell>
          <cell r="G5" t="str">
            <v>12/03/2012</v>
          </cell>
          <cell r="H5">
            <v>6</v>
          </cell>
          <cell r="I5" t="str">
            <v>A8-501</v>
          </cell>
          <cell r="K5" t="str">
            <v>A8-501</v>
          </cell>
          <cell r="L5" t="str">
            <v>C</v>
          </cell>
        </row>
        <row r="6">
          <cell r="B6" t="str">
            <v>CƠ KHÍ 3</v>
          </cell>
          <cell r="C6" t="str">
            <v>Khu A</v>
          </cell>
          <cell r="D6" t="str">
            <v>C</v>
          </cell>
          <cell r="E6" t="str">
            <v>Chiều</v>
          </cell>
          <cell r="F6" t="str">
            <v>CT</v>
          </cell>
          <cell r="G6" t="str">
            <v>12/03/2012</v>
          </cell>
          <cell r="H6">
            <v>6</v>
          </cell>
          <cell r="I6" t="str">
            <v>A8-502</v>
          </cell>
          <cell r="K6" t="str">
            <v>A8-502</v>
          </cell>
          <cell r="L6" t="str">
            <v>S</v>
          </cell>
        </row>
        <row r="7">
          <cell r="B7" t="str">
            <v>CƠ KHÍ 4</v>
          </cell>
          <cell r="C7" t="str">
            <v>Khu A</v>
          </cell>
          <cell r="D7" t="str">
            <v>S</v>
          </cell>
          <cell r="E7" t="str">
            <v>Sáng</v>
          </cell>
          <cell r="F7" t="str">
            <v>CT</v>
          </cell>
          <cell r="G7" t="str">
            <v>12/03/2012</v>
          </cell>
          <cell r="H7">
            <v>6</v>
          </cell>
          <cell r="I7" t="str">
            <v>A8-502</v>
          </cell>
          <cell r="K7" t="str">
            <v>A8-502</v>
          </cell>
          <cell r="L7" t="str">
            <v>C</v>
          </cell>
        </row>
        <row r="8">
          <cell r="B8" t="str">
            <v>CƠ KHÍ 5</v>
          </cell>
          <cell r="C8" t="str">
            <v>Khu A</v>
          </cell>
          <cell r="D8" t="str">
            <v>S</v>
          </cell>
          <cell r="E8" t="str">
            <v>Sáng</v>
          </cell>
          <cell r="F8" t="str">
            <v>CT</v>
          </cell>
          <cell r="G8" t="str">
            <v>12/03/2012</v>
          </cell>
          <cell r="H8">
            <v>6</v>
          </cell>
          <cell r="I8" t="str">
            <v>A8-603</v>
          </cell>
          <cell r="K8" t="str">
            <v>A9-304</v>
          </cell>
          <cell r="L8" t="str">
            <v>C</v>
          </cell>
        </row>
        <row r="9">
          <cell r="B9" t="str">
            <v>CƠ
ĐIỆN TỬ 1</v>
          </cell>
          <cell r="C9" t="str">
            <v>Khu A</v>
          </cell>
          <cell r="D9" t="str">
            <v>S</v>
          </cell>
          <cell r="E9" t="str">
            <v>Sáng</v>
          </cell>
          <cell r="F9" t="str">
            <v>CT</v>
          </cell>
          <cell r="G9" t="str">
            <v>12/03/2012</v>
          </cell>
          <cell r="H9">
            <v>6</v>
          </cell>
          <cell r="I9" t="str">
            <v>A8-503</v>
          </cell>
          <cell r="K9" t="str">
            <v>A8-503</v>
          </cell>
          <cell r="L9" t="str">
            <v>C</v>
          </cell>
        </row>
        <row r="10">
          <cell r="B10" t="str">
            <v>CƠ
ĐIỆN TỬ 2</v>
          </cell>
          <cell r="C10" t="str">
            <v>Khu A</v>
          </cell>
          <cell r="D10" t="str">
            <v>C</v>
          </cell>
          <cell r="E10" t="str">
            <v>Chiều</v>
          </cell>
          <cell r="F10" t="str">
            <v>CT</v>
          </cell>
          <cell r="G10" t="str">
            <v>12/03/2012</v>
          </cell>
          <cell r="H10">
            <v>6</v>
          </cell>
          <cell r="I10" t="str">
            <v>A8-503</v>
          </cell>
          <cell r="K10" t="str">
            <v>A8-503</v>
          </cell>
          <cell r="L10" t="str">
            <v>S</v>
          </cell>
        </row>
        <row r="11">
          <cell r="B11" t="str">
            <v>Ô TÔ 1</v>
          </cell>
          <cell r="C11" t="str">
            <v>Khu A</v>
          </cell>
          <cell r="D11" t="str">
            <v>S</v>
          </cell>
          <cell r="E11" t="str">
            <v>Sáng</v>
          </cell>
          <cell r="F11" t="str">
            <v>CT</v>
          </cell>
          <cell r="G11" t="str">
            <v>12/03/2012</v>
          </cell>
          <cell r="H11">
            <v>6</v>
          </cell>
          <cell r="I11" t="str">
            <v>A9-504</v>
          </cell>
          <cell r="K11" t="str">
            <v>A9-504</v>
          </cell>
          <cell r="L11" t="str">
            <v>C</v>
          </cell>
        </row>
        <row r="12">
          <cell r="B12" t="str">
            <v>Ô TÔ 2</v>
          </cell>
          <cell r="C12" t="str">
            <v>Khu A</v>
          </cell>
          <cell r="D12" t="str">
            <v>C</v>
          </cell>
          <cell r="E12" t="str">
            <v>Chiều</v>
          </cell>
          <cell r="F12" t="str">
            <v>CT</v>
          </cell>
          <cell r="G12" t="str">
            <v>12/03/2012</v>
          </cell>
          <cell r="H12">
            <v>6</v>
          </cell>
          <cell r="I12" t="str">
            <v>A9-504</v>
          </cell>
          <cell r="K12" t="str">
            <v>A9-504</v>
          </cell>
          <cell r="L12" t="str">
            <v>S</v>
          </cell>
        </row>
        <row r="13">
          <cell r="B13" t="str">
            <v>Ô TÔ 3</v>
          </cell>
          <cell r="C13" t="str">
            <v>Khu A</v>
          </cell>
          <cell r="D13" t="str">
            <v>S</v>
          </cell>
          <cell r="E13" t="str">
            <v>Sáng</v>
          </cell>
          <cell r="F13" t="str">
            <v>CT</v>
          </cell>
          <cell r="G13" t="str">
            <v>12/03/2012</v>
          </cell>
          <cell r="H13">
            <v>6</v>
          </cell>
          <cell r="I13" t="str">
            <v>A9-505</v>
          </cell>
          <cell r="K13" t="str">
            <v>A9-505</v>
          </cell>
          <cell r="L13" t="str">
            <v>C</v>
          </cell>
        </row>
        <row r="14">
          <cell r="B14" t="str">
            <v>Ô TÔ 4</v>
          </cell>
          <cell r="C14" t="str">
            <v>Khu A</v>
          </cell>
          <cell r="D14" t="str">
            <v>C</v>
          </cell>
          <cell r="E14" t="str">
            <v>Chiều</v>
          </cell>
          <cell r="F14" t="str">
            <v>CT</v>
          </cell>
          <cell r="G14" t="str">
            <v>12/03/2012</v>
          </cell>
          <cell r="H14">
            <v>6</v>
          </cell>
          <cell r="I14" t="str">
            <v>A9-505</v>
          </cell>
          <cell r="K14" t="str">
            <v>A9-505</v>
          </cell>
          <cell r="L14" t="str">
            <v>S</v>
          </cell>
        </row>
        <row r="15">
          <cell r="B15" t="str">
            <v>ĐIỆN 1</v>
          </cell>
          <cell r="C15" t="str">
            <v>Khu A</v>
          </cell>
          <cell r="D15" t="str">
            <v>S</v>
          </cell>
          <cell r="E15" t="str">
            <v>Sáng</v>
          </cell>
          <cell r="F15" t="str">
            <v>CT</v>
          </cell>
          <cell r="G15" t="str">
            <v>12/03/2012</v>
          </cell>
          <cell r="H15">
            <v>6</v>
          </cell>
          <cell r="I15" t="str">
            <v>A8-404</v>
          </cell>
          <cell r="K15" t="str">
            <v>A7-401</v>
          </cell>
          <cell r="L15" t="str">
            <v>C</v>
          </cell>
        </row>
        <row r="16">
          <cell r="B16" t="str">
            <v>ĐIỆN 2</v>
          </cell>
          <cell r="C16" t="str">
            <v>Khu A</v>
          </cell>
          <cell r="D16" t="str">
            <v>C</v>
          </cell>
          <cell r="E16" t="str">
            <v>Chiều</v>
          </cell>
          <cell r="F16" t="str">
            <v>CT</v>
          </cell>
          <cell r="G16" t="str">
            <v>12/03/2012</v>
          </cell>
          <cell r="H16">
            <v>6</v>
          </cell>
          <cell r="I16" t="str">
            <v>A8-404</v>
          </cell>
          <cell r="K16" t="str">
            <v>A8-603</v>
          </cell>
          <cell r="L16" t="str">
            <v>S</v>
          </cell>
        </row>
        <row r="17">
          <cell r="B17" t="str">
            <v>ĐIỆN 3</v>
          </cell>
          <cell r="C17" t="str">
            <v>Khu A</v>
          </cell>
          <cell r="D17" t="str">
            <v>S</v>
          </cell>
          <cell r="E17" t="str">
            <v>Sáng</v>
          </cell>
          <cell r="F17" t="str">
            <v>CT</v>
          </cell>
          <cell r="G17" t="str">
            <v>12/03/2012</v>
          </cell>
          <cell r="H17">
            <v>6</v>
          </cell>
          <cell r="I17" t="str">
            <v>A9-201</v>
          </cell>
          <cell r="K17" t="str">
            <v>A7-402</v>
          </cell>
          <cell r="L17" t="str">
            <v>C</v>
          </cell>
        </row>
        <row r="18">
          <cell r="B18" t="str">
            <v>ĐIỆN 4</v>
          </cell>
          <cell r="C18" t="str">
            <v>Khu A</v>
          </cell>
          <cell r="D18" t="str">
            <v>C</v>
          </cell>
          <cell r="E18" t="str">
            <v>Chiều</v>
          </cell>
          <cell r="F18" t="str">
            <v>CT</v>
          </cell>
          <cell r="G18" t="str">
            <v>12/03/2012</v>
          </cell>
          <cell r="H18">
            <v>6</v>
          </cell>
          <cell r="I18" t="str">
            <v>A9-201</v>
          </cell>
          <cell r="K18" t="str">
            <v>A7-402</v>
          </cell>
          <cell r="L18" t="str">
            <v>S</v>
          </cell>
        </row>
        <row r="19">
          <cell r="B19" t="str">
            <v>NHIỆT- LẠNH 1</v>
          </cell>
          <cell r="C19" t="str">
            <v>Khu A</v>
          </cell>
          <cell r="D19" t="str">
            <v>S</v>
          </cell>
          <cell r="E19" t="str">
            <v>Sáng</v>
          </cell>
          <cell r="F19" t="str">
            <v>CT</v>
          </cell>
          <cell r="G19" t="str">
            <v>12/03/2012</v>
          </cell>
          <cell r="H19">
            <v>6</v>
          </cell>
          <cell r="I19" t="str">
            <v>A9-304</v>
          </cell>
          <cell r="K19" t="str">
            <v>A8-404</v>
          </cell>
          <cell r="L19" t="str">
            <v>C</v>
          </cell>
        </row>
        <row r="20">
          <cell r="B20" t="str">
            <v>TĐH 1</v>
          </cell>
          <cell r="C20" t="str">
            <v>Khu A</v>
          </cell>
          <cell r="D20" t="str">
            <v>C</v>
          </cell>
          <cell r="E20" t="str">
            <v>Chiều</v>
          </cell>
          <cell r="F20" t="str">
            <v>CT</v>
          </cell>
          <cell r="G20" t="str">
            <v>12/03/2012</v>
          </cell>
          <cell r="H20">
            <v>6</v>
          </cell>
          <cell r="I20" t="str">
            <v>A8-302</v>
          </cell>
          <cell r="K20" t="str">
            <v>A7-401</v>
          </cell>
          <cell r="L20" t="str">
            <v>S</v>
          </cell>
        </row>
        <row r="21">
          <cell r="B21" t="str">
            <v>TĐH 2</v>
          </cell>
          <cell r="C21" t="str">
            <v>Khu A</v>
          </cell>
          <cell r="D21" t="str">
            <v>S</v>
          </cell>
          <cell r="E21" t="str">
            <v>Sáng</v>
          </cell>
          <cell r="F21" t="str">
            <v>CT</v>
          </cell>
          <cell r="G21" t="str">
            <v>12/03/2012</v>
          </cell>
          <cell r="H21">
            <v>6</v>
          </cell>
          <cell r="I21" t="str">
            <v>A8-302</v>
          </cell>
          <cell r="K21" t="str">
            <v>A9-403</v>
          </cell>
          <cell r="L21" t="str">
            <v>C</v>
          </cell>
        </row>
        <row r="22">
          <cell r="B22" t="str">
            <v>ĐIỆN TỬ 1</v>
          </cell>
          <cell r="C22" t="str">
            <v>Khu A</v>
          </cell>
          <cell r="D22" t="str">
            <v>C</v>
          </cell>
          <cell r="E22" t="str">
            <v>Chiều</v>
          </cell>
          <cell r="F22" t="str">
            <v>CT</v>
          </cell>
          <cell r="G22" t="str">
            <v>12/03/2012</v>
          </cell>
          <cell r="H22">
            <v>6</v>
          </cell>
          <cell r="I22" t="str">
            <v>A9-403</v>
          </cell>
          <cell r="K22" t="str">
            <v>A7-205</v>
          </cell>
          <cell r="L22" t="str">
            <v>S</v>
          </cell>
        </row>
        <row r="23">
          <cell r="B23" t="str">
            <v>ĐIỆN TỬ 2</v>
          </cell>
          <cell r="C23" t="str">
            <v>Khu A</v>
          </cell>
          <cell r="D23" t="str">
            <v>S</v>
          </cell>
          <cell r="E23" t="str">
            <v>Sáng</v>
          </cell>
          <cell r="F23" t="str">
            <v>CT</v>
          </cell>
          <cell r="G23" t="str">
            <v>12/03/2012</v>
          </cell>
          <cell r="H23">
            <v>6</v>
          </cell>
          <cell r="I23" t="str">
            <v>A9-205</v>
          </cell>
          <cell r="K23" t="str">
            <v>A7-205</v>
          </cell>
          <cell r="L23" t="str">
            <v>C</v>
          </cell>
        </row>
        <row r="24">
          <cell r="B24" t="str">
            <v>ĐIỆN TỬ 3</v>
          </cell>
          <cell r="C24" t="str">
            <v>Khu A</v>
          </cell>
          <cell r="D24" t="str">
            <v>C</v>
          </cell>
          <cell r="E24" t="str">
            <v>Chiều</v>
          </cell>
          <cell r="F24" t="str">
            <v>CT</v>
          </cell>
          <cell r="G24" t="str">
            <v>12/03/2012</v>
          </cell>
          <cell r="H24">
            <v>6</v>
          </cell>
          <cell r="I24" t="str">
            <v>A9-508</v>
          </cell>
          <cell r="K24" t="str">
            <v>A9-508</v>
          </cell>
          <cell r="L24" t="str">
            <v>S</v>
          </cell>
        </row>
        <row r="25">
          <cell r="B25" t="str">
            <v>ĐIỆN TỬ 4</v>
          </cell>
          <cell r="C25" t="str">
            <v>Khu A</v>
          </cell>
          <cell r="D25" t="str">
            <v>S</v>
          </cell>
          <cell r="E25" t="str">
            <v>Sáng</v>
          </cell>
          <cell r="F25" t="str">
            <v>CT</v>
          </cell>
          <cell r="G25" t="str">
            <v>12/03/2012</v>
          </cell>
          <cell r="H25">
            <v>6</v>
          </cell>
          <cell r="I25" t="str">
            <v>A9-508</v>
          </cell>
          <cell r="K25" t="str">
            <v>A9-508</v>
          </cell>
          <cell r="L25" t="str">
            <v>C</v>
          </cell>
        </row>
        <row r="26">
          <cell r="B26" t="str">
            <v>ĐIỆN TỬ 5</v>
          </cell>
          <cell r="C26" t="str">
            <v>Khu A</v>
          </cell>
          <cell r="D26" t="str">
            <v>C</v>
          </cell>
          <cell r="E26" t="str">
            <v>Chiều</v>
          </cell>
          <cell r="F26" t="str">
            <v>CT</v>
          </cell>
          <cell r="G26" t="str">
            <v>12/03/2012</v>
          </cell>
          <cell r="H26">
            <v>6</v>
          </cell>
          <cell r="I26" t="str">
            <v>A8-401</v>
          </cell>
          <cell r="K26" t="str">
            <v>A9-501</v>
          </cell>
          <cell r="L26" t="str">
            <v>S</v>
          </cell>
        </row>
        <row r="27">
          <cell r="B27" t="str">
            <v>ĐIỆN TỬ 6</v>
          </cell>
          <cell r="C27" t="str">
            <v>Khu A</v>
          </cell>
          <cell r="D27" t="str">
            <v>S</v>
          </cell>
          <cell r="E27" t="str">
            <v>Sáng</v>
          </cell>
          <cell r="F27" t="str">
            <v>CT</v>
          </cell>
          <cell r="G27" t="str">
            <v>12/03/2012</v>
          </cell>
          <cell r="H27">
            <v>6</v>
          </cell>
          <cell r="I27" t="str">
            <v>A8-401</v>
          </cell>
          <cell r="K27" t="str">
            <v>A10-602</v>
          </cell>
          <cell r="L27" t="str">
            <v>C</v>
          </cell>
        </row>
        <row r="28">
          <cell r="B28" t="str">
            <v>KHMT 1</v>
          </cell>
          <cell r="C28" t="str">
            <v>Khu A</v>
          </cell>
          <cell r="D28" t="str">
            <v>S</v>
          </cell>
          <cell r="E28" t="str">
            <v>Sáng</v>
          </cell>
          <cell r="F28" t="str">
            <v>CT</v>
          </cell>
          <cell r="G28" t="str">
            <v>12/03/2012</v>
          </cell>
          <cell r="H28">
            <v>6</v>
          </cell>
          <cell r="I28" t="str">
            <v>A9-202</v>
          </cell>
          <cell r="K28" t="str">
            <v>A7-311</v>
          </cell>
          <cell r="L28" t="str">
            <v>C</v>
          </cell>
        </row>
        <row r="29">
          <cell r="B29" t="str">
            <v>KHMT 2</v>
          </cell>
          <cell r="C29" t="str">
            <v>Khu A</v>
          </cell>
          <cell r="D29" t="str">
            <v>C</v>
          </cell>
          <cell r="E29" t="str">
            <v>Chiều</v>
          </cell>
          <cell r="F29" t="str">
            <v>CT</v>
          </cell>
          <cell r="G29" t="str">
            <v>12/03/2012</v>
          </cell>
          <cell r="H29">
            <v>6</v>
          </cell>
          <cell r="I29" t="str">
            <v>A9-202</v>
          </cell>
          <cell r="K29" t="str">
            <v>A9-601</v>
          </cell>
          <cell r="L29" t="str">
            <v>S</v>
          </cell>
        </row>
        <row r="30">
          <cell r="B30" t="str">
            <v>KHMT 3</v>
          </cell>
          <cell r="C30" t="str">
            <v>Khu A</v>
          </cell>
          <cell r="D30" t="str">
            <v>S</v>
          </cell>
          <cell r="E30" t="str">
            <v>Sáng</v>
          </cell>
          <cell r="F30" t="str">
            <v>CT</v>
          </cell>
          <cell r="G30" t="str">
            <v>12/03/2012</v>
          </cell>
          <cell r="H30">
            <v>6</v>
          </cell>
          <cell r="I30" t="str">
            <v>A7-205</v>
          </cell>
          <cell r="K30" t="str">
            <v>A10-902</v>
          </cell>
          <cell r="L30" t="str">
            <v>C</v>
          </cell>
        </row>
        <row r="31">
          <cell r="B31" t="str">
            <v>HTTT 1</v>
          </cell>
          <cell r="C31" t="str">
            <v>Khu A</v>
          </cell>
          <cell r="D31" t="str">
            <v>C</v>
          </cell>
          <cell r="E31" t="str">
            <v>Chiều</v>
          </cell>
          <cell r="F31" t="str">
            <v>CT</v>
          </cell>
          <cell r="G31" t="str">
            <v>12/03/2012</v>
          </cell>
          <cell r="H31">
            <v>6</v>
          </cell>
          <cell r="I31" t="str">
            <v>A7-205</v>
          </cell>
          <cell r="K31" t="str">
            <v>A9-605</v>
          </cell>
          <cell r="L31" t="str">
            <v>S</v>
          </cell>
        </row>
        <row r="32">
          <cell r="B32" t="str">
            <v>KTPM 1</v>
          </cell>
          <cell r="C32" t="str">
            <v>Khu A</v>
          </cell>
          <cell r="D32" t="str">
            <v>S</v>
          </cell>
          <cell r="E32" t="str">
            <v>Sáng</v>
          </cell>
          <cell r="F32" t="str">
            <v>CT</v>
          </cell>
          <cell r="G32" t="str">
            <v>12/03/2012</v>
          </cell>
          <cell r="H32">
            <v>6</v>
          </cell>
          <cell r="I32" t="str">
            <v>A9-204</v>
          </cell>
          <cell r="K32" t="str">
            <v>A9-204</v>
          </cell>
          <cell r="L32" t="str">
            <v>C</v>
          </cell>
        </row>
        <row r="33">
          <cell r="B33" t="str">
            <v>KTPM 2</v>
          </cell>
          <cell r="C33" t="str">
            <v>Khu A</v>
          </cell>
          <cell r="D33" t="str">
            <v>C</v>
          </cell>
          <cell r="E33" t="str">
            <v>Chiều</v>
          </cell>
          <cell r="F33" t="str">
            <v>CT</v>
          </cell>
          <cell r="G33" t="str">
            <v>12/03/2012</v>
          </cell>
          <cell r="H33">
            <v>6</v>
          </cell>
          <cell r="I33" t="str">
            <v>A9-204</v>
          </cell>
          <cell r="K33" t="str">
            <v>A9-204</v>
          </cell>
          <cell r="L33" t="str">
            <v>S</v>
          </cell>
        </row>
        <row r="34">
          <cell r="B34" t="str">
            <v>KT 1</v>
          </cell>
          <cell r="C34" t="str">
            <v>Khu B</v>
          </cell>
          <cell r="D34" t="str">
            <v>C</v>
          </cell>
          <cell r="E34" t="str">
            <v>Chiều</v>
          </cell>
          <cell r="F34" t="str">
            <v>CT</v>
          </cell>
          <cell r="G34" t="str">
            <v>12/03/2012</v>
          </cell>
          <cell r="H34">
            <v>6</v>
          </cell>
          <cell r="I34" t="str">
            <v>B3-501</v>
          </cell>
          <cell r="K34" t="str">
            <v>B3-107</v>
          </cell>
          <cell r="L34" t="str">
            <v>S</v>
          </cell>
        </row>
        <row r="35">
          <cell r="B35" t="str">
            <v>KT 2</v>
          </cell>
          <cell r="C35" t="str">
            <v>Khu B</v>
          </cell>
          <cell r="D35" t="str">
            <v>S</v>
          </cell>
          <cell r="E35" t="str">
            <v>Sáng</v>
          </cell>
          <cell r="F35" t="str">
            <v>CT</v>
          </cell>
          <cell r="G35" t="str">
            <v>12/03/2012</v>
          </cell>
          <cell r="H35">
            <v>6</v>
          </cell>
          <cell r="I35" t="str">
            <v>B3-502</v>
          </cell>
          <cell r="K35" t="str">
            <v>B4-505</v>
          </cell>
          <cell r="L35" t="str">
            <v>C</v>
          </cell>
        </row>
        <row r="36">
          <cell r="B36" t="str">
            <v>KT 3</v>
          </cell>
          <cell r="C36" t="str">
            <v>Khu B</v>
          </cell>
          <cell r="D36" t="str">
            <v>C</v>
          </cell>
          <cell r="E36" t="str">
            <v>Chiều</v>
          </cell>
          <cell r="F36" t="str">
            <v>CT</v>
          </cell>
          <cell r="G36" t="str">
            <v>12/03/2012</v>
          </cell>
          <cell r="H36">
            <v>6</v>
          </cell>
          <cell r="I36" t="str">
            <v>B4-304</v>
          </cell>
          <cell r="K36" t="str">
            <v>B3-108</v>
          </cell>
          <cell r="L36" t="str">
            <v>S</v>
          </cell>
        </row>
        <row r="37">
          <cell r="B37" t="str">
            <v>KT 4</v>
          </cell>
          <cell r="C37" t="str">
            <v>Khu B</v>
          </cell>
          <cell r="D37" t="str">
            <v>S</v>
          </cell>
          <cell r="E37" t="str">
            <v>Sáng</v>
          </cell>
          <cell r="F37" t="str">
            <v>CT</v>
          </cell>
          <cell r="G37" t="str">
            <v>12/03/2012</v>
          </cell>
          <cell r="H37">
            <v>6</v>
          </cell>
          <cell r="I37" t="str">
            <v>B3-305</v>
          </cell>
          <cell r="K37" t="str">
            <v>B3-503</v>
          </cell>
          <cell r="L37" t="str">
            <v>C</v>
          </cell>
        </row>
        <row r="38">
          <cell r="B38" t="str">
            <v>KT 5</v>
          </cell>
          <cell r="C38" t="str">
            <v>Khu B</v>
          </cell>
          <cell r="D38" t="str">
            <v>C</v>
          </cell>
          <cell r="E38" t="str">
            <v>Chiều</v>
          </cell>
          <cell r="F38" t="str">
            <v>CT</v>
          </cell>
          <cell r="G38" t="str">
            <v>12/03/2012</v>
          </cell>
          <cell r="H38">
            <v>6</v>
          </cell>
          <cell r="I38" t="str">
            <v>B3-305</v>
          </cell>
          <cell r="K38" t="str">
            <v>B3-503</v>
          </cell>
          <cell r="L38" t="str">
            <v>S</v>
          </cell>
        </row>
        <row r="39">
          <cell r="B39" t="str">
            <v>KT 6</v>
          </cell>
          <cell r="C39" t="str">
            <v>Khu B</v>
          </cell>
          <cell r="D39" t="str">
            <v>S</v>
          </cell>
          <cell r="E39" t="str">
            <v>Sáng</v>
          </cell>
          <cell r="F39" t="str">
            <v>CT</v>
          </cell>
          <cell r="G39" t="str">
            <v>12/03/2012</v>
          </cell>
          <cell r="H39">
            <v>6</v>
          </cell>
          <cell r="I39" t="str">
            <v>B3-503</v>
          </cell>
          <cell r="K39" t="str">
            <v>B3-305</v>
          </cell>
          <cell r="L39" t="str">
            <v>C</v>
          </cell>
        </row>
        <row r="40">
          <cell r="B40" t="str">
            <v>KT 7</v>
          </cell>
          <cell r="C40" t="str">
            <v>Khu B</v>
          </cell>
          <cell r="D40" t="str">
            <v>C</v>
          </cell>
          <cell r="E40" t="str">
            <v>Chiều</v>
          </cell>
          <cell r="F40" t="str">
            <v>CT</v>
          </cell>
          <cell r="G40" t="str">
            <v>12/03/2012</v>
          </cell>
          <cell r="H40">
            <v>6</v>
          </cell>
          <cell r="I40" t="str">
            <v>B3-503</v>
          </cell>
          <cell r="K40" t="str">
            <v>B3-305</v>
          </cell>
          <cell r="L40" t="str">
            <v>S</v>
          </cell>
        </row>
        <row r="41">
          <cell r="B41" t="str">
            <v>TCDN 1</v>
          </cell>
          <cell r="C41" t="str">
            <v>Khu B</v>
          </cell>
          <cell r="D41" t="str">
            <v>C</v>
          </cell>
          <cell r="E41" t="str">
            <v>Chiều</v>
          </cell>
          <cell r="F41" t="str">
            <v>CT</v>
          </cell>
          <cell r="G41" t="str">
            <v>12/03/2012</v>
          </cell>
          <cell r="H41">
            <v>6</v>
          </cell>
          <cell r="I41" t="str">
            <v>A10-603</v>
          </cell>
          <cell r="K41" t="str">
            <v>B3-307</v>
          </cell>
          <cell r="L41" t="str">
            <v>S</v>
          </cell>
        </row>
        <row r="42">
          <cell r="B42" t="str">
            <v>TCDN 2</v>
          </cell>
          <cell r="C42" t="str">
            <v>Khu B</v>
          </cell>
          <cell r="D42" t="str">
            <v>S</v>
          </cell>
          <cell r="E42" t="str">
            <v>Sáng</v>
          </cell>
          <cell r="F42" t="str">
            <v>CT</v>
          </cell>
          <cell r="G42" t="str">
            <v>12/03/2012</v>
          </cell>
          <cell r="H42">
            <v>6</v>
          </cell>
          <cell r="I42" t="str">
            <v>A10-603</v>
          </cell>
          <cell r="K42" t="str">
            <v>B4-605</v>
          </cell>
          <cell r="L42" t="str">
            <v>C</v>
          </cell>
        </row>
        <row r="43">
          <cell r="B43" t="str">
            <v>TCDN 3</v>
          </cell>
          <cell r="C43" t="str">
            <v>Khu B</v>
          </cell>
          <cell r="D43" t="str">
            <v>C</v>
          </cell>
          <cell r="E43" t="str">
            <v>Chiều</v>
          </cell>
          <cell r="F43" t="str">
            <v>CT</v>
          </cell>
          <cell r="G43" t="str">
            <v>12/03/2012</v>
          </cell>
          <cell r="H43">
            <v>6</v>
          </cell>
          <cell r="I43" t="str">
            <v>A10-606</v>
          </cell>
          <cell r="K43" t="str">
            <v>B4-605</v>
          </cell>
          <cell r="L43" t="str">
            <v>S</v>
          </cell>
        </row>
        <row r="44">
          <cell r="B44" t="str">
            <v>TCDN 4</v>
          </cell>
          <cell r="C44" t="str">
            <v>Khu B</v>
          </cell>
          <cell r="D44" t="str">
            <v>S</v>
          </cell>
          <cell r="E44" t="str">
            <v>Sáng</v>
          </cell>
          <cell r="F44" t="str">
            <v>CT</v>
          </cell>
          <cell r="G44" t="str">
            <v>12/03/2012</v>
          </cell>
          <cell r="H44">
            <v>6</v>
          </cell>
          <cell r="I44" t="str">
            <v>A10-606</v>
          </cell>
          <cell r="K44" t="str">
            <v>B4-402</v>
          </cell>
          <cell r="L44" t="str">
            <v>C</v>
          </cell>
        </row>
        <row r="45">
          <cell r="B45" t="str">
            <v>TCDN 5</v>
          </cell>
          <cell r="C45" t="str">
            <v>Khu B</v>
          </cell>
          <cell r="D45" t="str">
            <v>S</v>
          </cell>
          <cell r="E45" t="str">
            <v>Sáng</v>
          </cell>
          <cell r="F45" t="str">
            <v>CT</v>
          </cell>
          <cell r="G45" t="str">
            <v>12/03/2012</v>
          </cell>
          <cell r="H45">
            <v>6</v>
          </cell>
          <cell r="I45" t="str">
            <v>A10-607</v>
          </cell>
          <cell r="K45" t="str">
            <v>B3-107</v>
          </cell>
          <cell r="L45" t="str">
            <v>C</v>
          </cell>
        </row>
        <row r="46">
          <cell r="B46" t="str">
            <v>QTKD 1</v>
          </cell>
          <cell r="C46" t="str">
            <v>Khu B</v>
          </cell>
          <cell r="D46" t="str">
            <v>S</v>
          </cell>
          <cell r="E46" t="str">
            <v>Sáng</v>
          </cell>
          <cell r="F46" t="str">
            <v>CT</v>
          </cell>
          <cell r="G46" t="str">
            <v>12/03/2012</v>
          </cell>
          <cell r="H46">
            <v>6</v>
          </cell>
          <cell r="I46" t="str">
            <v>A10-608</v>
          </cell>
          <cell r="K46" t="str">
            <v>B3-406</v>
          </cell>
          <cell r="L46" t="str">
            <v>C</v>
          </cell>
        </row>
        <row r="47">
          <cell r="B47" t="str">
            <v>QTKD 2</v>
          </cell>
          <cell r="C47" t="str">
            <v>Khu B</v>
          </cell>
          <cell r="D47" t="str">
            <v>C</v>
          </cell>
          <cell r="E47" t="str">
            <v>Chiều</v>
          </cell>
          <cell r="F47" t="str">
            <v>CT</v>
          </cell>
          <cell r="G47" t="str">
            <v>12/03/2012</v>
          </cell>
          <cell r="H47">
            <v>6</v>
          </cell>
          <cell r="I47" t="str">
            <v>A10-608</v>
          </cell>
          <cell r="K47" t="str">
            <v>B3-406</v>
          </cell>
          <cell r="L47" t="str">
            <v>S</v>
          </cell>
        </row>
        <row r="48">
          <cell r="B48" t="str">
            <v>QTKD 3</v>
          </cell>
          <cell r="C48" t="str">
            <v>Khu B</v>
          </cell>
          <cell r="D48" t="str">
            <v>S</v>
          </cell>
          <cell r="E48" t="str">
            <v>Sáng</v>
          </cell>
          <cell r="F48" t="str">
            <v>CT</v>
          </cell>
          <cell r="G48" t="str">
            <v>12/03/2012</v>
          </cell>
          <cell r="H48">
            <v>6</v>
          </cell>
          <cell r="I48" t="str">
            <v>A10-704</v>
          </cell>
          <cell r="K48" t="str">
            <v>B4-405</v>
          </cell>
          <cell r="L48" t="str">
            <v>C</v>
          </cell>
        </row>
        <row r="49">
          <cell r="B49" t="str">
            <v>QTKD DL 1</v>
          </cell>
          <cell r="C49" t="str">
            <v>Khu A</v>
          </cell>
          <cell r="D49" t="str">
            <v>C</v>
          </cell>
          <cell r="E49" t="str">
            <v>Chiều</v>
          </cell>
          <cell r="F49" t="str">
            <v>CT</v>
          </cell>
          <cell r="G49" t="str">
            <v>12/03/2012</v>
          </cell>
          <cell r="H49">
            <v>6</v>
          </cell>
          <cell r="I49" t="str">
            <v>A8-202</v>
          </cell>
          <cell r="K49" t="str">
            <v>A8-202</v>
          </cell>
          <cell r="L49" t="str">
            <v>S</v>
          </cell>
        </row>
        <row r="50">
          <cell r="B50" t="str">
            <v>QTKD DL 2</v>
          </cell>
          <cell r="C50" t="str">
            <v>Khu A</v>
          </cell>
          <cell r="D50" t="str">
            <v>S</v>
          </cell>
          <cell r="E50" t="str">
            <v>Sáng</v>
          </cell>
          <cell r="F50" t="str">
            <v>CT</v>
          </cell>
          <cell r="G50" t="str">
            <v>12/03/2012</v>
          </cell>
          <cell r="H50">
            <v>6</v>
          </cell>
          <cell r="I50" t="str">
            <v>A8-202</v>
          </cell>
          <cell r="K50" t="str">
            <v>A8-202</v>
          </cell>
          <cell r="L50" t="str">
            <v>C</v>
          </cell>
        </row>
        <row r="51">
          <cell r="B51" t="str">
            <v>QTKD DL 3</v>
          </cell>
          <cell r="C51" t="str">
            <v>Khu A</v>
          </cell>
          <cell r="D51" t="str">
            <v>S</v>
          </cell>
          <cell r="E51" t="str">
            <v>Sáng</v>
          </cell>
          <cell r="F51" t="str">
            <v>CT</v>
          </cell>
          <cell r="G51" t="str">
            <v>12/03/2012</v>
          </cell>
          <cell r="H51">
            <v>6</v>
          </cell>
          <cell r="I51" t="str">
            <v>A8-204</v>
          </cell>
          <cell r="K51" t="str">
            <v>A8-401</v>
          </cell>
          <cell r="L51" t="str">
            <v>C</v>
          </cell>
        </row>
        <row r="52">
          <cell r="B52" t="str">
            <v>HDDL 1</v>
          </cell>
          <cell r="C52" t="str">
            <v>Khu A</v>
          </cell>
          <cell r="D52" t="str">
            <v>S</v>
          </cell>
          <cell r="E52" t="str">
            <v>Sáng</v>
          </cell>
          <cell r="F52" t="str">
            <v>CT</v>
          </cell>
          <cell r="G52" t="str">
            <v>12/03/2012</v>
          </cell>
          <cell r="H52">
            <v>6</v>
          </cell>
          <cell r="I52" t="str">
            <v>A8-303</v>
          </cell>
          <cell r="K52" t="str">
            <v>A8-203</v>
          </cell>
          <cell r="L52" t="str">
            <v>C</v>
          </cell>
        </row>
        <row r="53">
          <cell r="B53" t="str">
            <v>HDDL 2</v>
          </cell>
          <cell r="C53" t="str">
            <v>Khu A</v>
          </cell>
          <cell r="D53" t="str">
            <v>C</v>
          </cell>
          <cell r="E53" t="str">
            <v>Chiều</v>
          </cell>
          <cell r="F53" t="str">
            <v>CT</v>
          </cell>
          <cell r="G53" t="str">
            <v>12/03/2012</v>
          </cell>
          <cell r="H53">
            <v>6</v>
          </cell>
          <cell r="I53" t="str">
            <v>A8-303</v>
          </cell>
          <cell r="K53" t="str">
            <v>A8-203</v>
          </cell>
          <cell r="L53" t="str">
            <v>S</v>
          </cell>
        </row>
        <row r="54">
          <cell r="B54" t="str">
            <v>HOÁ HỌC 1 </v>
          </cell>
          <cell r="C54" t="str">
            <v>Khu B</v>
          </cell>
          <cell r="D54" t="str">
            <v>C</v>
          </cell>
          <cell r="E54" t="str">
            <v>Chiều</v>
          </cell>
          <cell r="F54" t="str">
            <v>CT</v>
          </cell>
          <cell r="G54" t="str">
            <v>12/03/2012</v>
          </cell>
          <cell r="H54">
            <v>6</v>
          </cell>
          <cell r="I54" t="str">
            <v>B4-503</v>
          </cell>
          <cell r="K54" t="str">
            <v>B4-403</v>
          </cell>
          <cell r="L54" t="str">
            <v>S</v>
          </cell>
        </row>
        <row r="55">
          <cell r="B55" t="str">
            <v>HOÁ HỌC 2</v>
          </cell>
          <cell r="C55" t="str">
            <v>Khu B</v>
          </cell>
          <cell r="D55" t="str">
            <v>S</v>
          </cell>
          <cell r="E55" t="str">
            <v>Sáng</v>
          </cell>
          <cell r="F55" t="str">
            <v>CT</v>
          </cell>
          <cell r="G55" t="str">
            <v>12/03/2012</v>
          </cell>
          <cell r="H55">
            <v>6</v>
          </cell>
          <cell r="I55" t="str">
            <v>B3-108</v>
          </cell>
          <cell r="K55" t="str">
            <v>B4-504</v>
          </cell>
          <cell r="L55" t="str">
            <v>C</v>
          </cell>
        </row>
        <row r="56">
          <cell r="B56" t="str">
            <v>HOÁ HỌC 3 </v>
          </cell>
          <cell r="C56" t="str">
            <v>Khu B</v>
          </cell>
          <cell r="D56" t="str">
            <v>C</v>
          </cell>
          <cell r="E56" t="str">
            <v>Chiều</v>
          </cell>
          <cell r="F56" t="str">
            <v>CT</v>
          </cell>
          <cell r="G56" t="str">
            <v>12/03/2012</v>
          </cell>
          <cell r="H56">
            <v>6</v>
          </cell>
          <cell r="I56" t="str">
            <v>B4-504</v>
          </cell>
          <cell r="K56" t="str">
            <v>B4-404</v>
          </cell>
          <cell r="L56" t="str">
            <v>S</v>
          </cell>
        </row>
        <row r="57">
          <cell r="B57" t="str">
            <v>HOÁ HỌC 4 </v>
          </cell>
          <cell r="C57" t="str">
            <v>Khu B</v>
          </cell>
          <cell r="D57" t="str">
            <v>S</v>
          </cell>
          <cell r="E57" t="str">
            <v>Sáng</v>
          </cell>
          <cell r="F57" t="str">
            <v>CT</v>
          </cell>
          <cell r="G57" t="str">
            <v>12/03/2012</v>
          </cell>
          <cell r="H57">
            <v>6</v>
          </cell>
          <cell r="I57" t="str">
            <v>B3-203</v>
          </cell>
          <cell r="K57" t="str">
            <v>B4-503</v>
          </cell>
          <cell r="L57" t="str">
            <v>C</v>
          </cell>
        </row>
        <row r="58">
          <cell r="B58" t="str">
            <v>CN MAY 1</v>
          </cell>
          <cell r="C58" t="str">
            <v>Khu B</v>
          </cell>
          <cell r="D58" t="str">
            <v>S</v>
          </cell>
          <cell r="E58" t="str">
            <v>Sáng</v>
          </cell>
          <cell r="F58" t="str">
            <v>CT</v>
          </cell>
          <cell r="G58" t="str">
            <v>12/03/2012</v>
          </cell>
          <cell r="H58">
            <v>6</v>
          </cell>
          <cell r="I58" t="str">
            <v>B4-403</v>
          </cell>
          <cell r="K58" t="str">
            <v>B3-404</v>
          </cell>
          <cell r="L58" t="str">
            <v>C</v>
          </cell>
        </row>
        <row r="59">
          <cell r="B59" t="str">
            <v>CN MAY 2</v>
          </cell>
          <cell r="C59" t="str">
            <v>Khu B</v>
          </cell>
          <cell r="D59" t="str">
            <v>C</v>
          </cell>
          <cell r="E59" t="str">
            <v>Chiều</v>
          </cell>
          <cell r="F59" t="str">
            <v>CT</v>
          </cell>
          <cell r="G59" t="str">
            <v>12/03/2012</v>
          </cell>
          <cell r="H59">
            <v>6</v>
          </cell>
          <cell r="I59" t="str">
            <v>B4-405</v>
          </cell>
          <cell r="K59" t="str">
            <v>B3-202</v>
          </cell>
          <cell r="L59" t="str">
            <v>S</v>
          </cell>
        </row>
        <row r="60">
          <cell r="B60" t="str">
            <v>TKTT 1</v>
          </cell>
          <cell r="C60" t="str">
            <v>Khu B</v>
          </cell>
          <cell r="D60" t="str">
            <v>C</v>
          </cell>
          <cell r="E60" t="str">
            <v>Chiều</v>
          </cell>
          <cell r="F60" t="str">
            <v>CT</v>
          </cell>
          <cell r="G60" t="str">
            <v>12/03/2012</v>
          </cell>
          <cell r="H60">
            <v>6</v>
          </cell>
          <cell r="I60" t="str">
            <v>B3-202</v>
          </cell>
          <cell r="K60" t="str">
            <v>B3-202</v>
          </cell>
          <cell r="L60" t="str">
            <v>S</v>
          </cell>
        </row>
        <row r="61">
          <cell r="B61" t="str">
            <v>Tiếng Anh 1</v>
          </cell>
          <cell r="C61" t="str">
            <v>Khu A</v>
          </cell>
          <cell r="D61" t="str">
            <v>S</v>
          </cell>
          <cell r="E61" t="str">
            <v>Sáng</v>
          </cell>
          <cell r="F61" t="str">
            <v>CT</v>
          </cell>
          <cell r="G61" t="str">
            <v>12/03/2012</v>
          </cell>
          <cell r="H61">
            <v>6</v>
          </cell>
          <cell r="I61" t="str">
            <v>A8-304</v>
          </cell>
          <cell r="K61" t="str">
            <v>A8-304</v>
          </cell>
          <cell r="L61" t="str">
            <v>C</v>
          </cell>
        </row>
        <row r="62">
          <cell r="B62" t="str">
            <v>Tiếng Anh 2</v>
          </cell>
          <cell r="C62" t="str">
            <v>Khu A</v>
          </cell>
          <cell r="D62" t="str">
            <v>C</v>
          </cell>
          <cell r="E62" t="str">
            <v>Chiều</v>
          </cell>
          <cell r="F62" t="str">
            <v>CT</v>
          </cell>
          <cell r="G62" t="str">
            <v>12/03/2012</v>
          </cell>
          <cell r="H62">
            <v>6</v>
          </cell>
          <cell r="I62" t="str">
            <v>A8-304</v>
          </cell>
          <cell r="K62" t="str">
            <v>A8-304</v>
          </cell>
          <cell r="L62" t="str">
            <v>S</v>
          </cell>
        </row>
        <row r="63">
          <cell r="B63" t="str">
            <v>Tiếng Anh 3</v>
          </cell>
          <cell r="C63" t="str">
            <v>Khu A</v>
          </cell>
          <cell r="D63" t="str">
            <v>C</v>
          </cell>
          <cell r="E63" t="str">
            <v>Chiều</v>
          </cell>
          <cell r="F63" t="str">
            <v>CT</v>
          </cell>
          <cell r="G63" t="str">
            <v>12/03/2012</v>
          </cell>
          <cell r="H63">
            <v>6</v>
          </cell>
          <cell r="I63" t="str">
            <v>A9-606</v>
          </cell>
          <cell r="K63" t="str">
            <v>A9-606</v>
          </cell>
          <cell r="L63" t="str">
            <v>C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119"/>
  <sheetViews>
    <sheetView tabSelected="1" zoomScalePageLayoutView="0" workbookViewId="0" topLeftCell="A40">
      <selection activeCell="K55" sqref="K55"/>
    </sheetView>
  </sheetViews>
  <sheetFormatPr defaultColWidth="9.140625" defaultRowHeight="12.75"/>
  <cols>
    <col min="1" max="1" width="8.7109375" style="0" customWidth="1"/>
    <col min="2" max="2" width="11.7109375" style="0" customWidth="1"/>
    <col min="3" max="3" width="6.7109375" style="2" customWidth="1"/>
    <col min="4" max="4" width="11.7109375" style="0" customWidth="1"/>
    <col min="5" max="5" width="6.7109375" style="2" customWidth="1"/>
    <col min="6" max="6" width="11.7109375" style="0" customWidth="1"/>
    <col min="7" max="7" width="6.7109375" style="2" customWidth="1"/>
    <col min="8" max="8" width="11.7109375" style="0" customWidth="1"/>
    <col min="9" max="9" width="6.7109375" style="2" customWidth="1"/>
    <col min="10" max="10" width="11.7109375" style="0" customWidth="1"/>
    <col min="11" max="11" width="6.7109375" style="3" customWidth="1"/>
    <col min="12" max="12" width="10.7109375" style="0" customWidth="1"/>
    <col min="13" max="13" width="6.7109375" style="2" customWidth="1"/>
    <col min="14" max="14" width="7.8515625" style="5" customWidth="1"/>
    <col min="15" max="15" width="10.8515625" style="4" customWidth="1"/>
    <col min="16" max="16" width="7.7109375" style="1" customWidth="1"/>
    <col min="17" max="28" width="9.140625" style="32" customWidth="1"/>
  </cols>
  <sheetData>
    <row r="1" spans="1:16" ht="18.75">
      <c r="A1" s="176" t="s">
        <v>44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</row>
    <row r="2" spans="1:16" ht="18.75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</row>
    <row r="3" spans="1:16" ht="18.75">
      <c r="A3" s="22"/>
      <c r="B3" s="8" t="s">
        <v>53</v>
      </c>
      <c r="C3" s="11" t="s">
        <v>54</v>
      </c>
      <c r="D3" s="7"/>
      <c r="E3" s="70"/>
      <c r="F3" s="8" t="s">
        <v>55</v>
      </c>
      <c r="G3" s="71">
        <v>4</v>
      </c>
      <c r="H3" s="12" t="s">
        <v>65</v>
      </c>
      <c r="I3" s="71">
        <v>6</v>
      </c>
      <c r="J3" s="13" t="s">
        <v>7</v>
      </c>
      <c r="K3" s="72"/>
      <c r="L3" s="7"/>
      <c r="M3" s="73"/>
      <c r="N3" s="14"/>
      <c r="O3" s="7"/>
      <c r="P3" s="7"/>
    </row>
    <row r="4" spans="1:16" ht="18.75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</row>
    <row r="5" spans="1:16" ht="14.25">
      <c r="A5" s="152" t="s">
        <v>43</v>
      </c>
      <c r="B5" s="154" t="s">
        <v>56</v>
      </c>
      <c r="C5" s="155"/>
      <c r="D5" s="156" t="s">
        <v>57</v>
      </c>
      <c r="E5" s="157"/>
      <c r="F5" s="154" t="s">
        <v>58</v>
      </c>
      <c r="G5" s="155"/>
      <c r="H5" s="156" t="s">
        <v>59</v>
      </c>
      <c r="I5" s="157"/>
      <c r="J5" s="154" t="s">
        <v>60</v>
      </c>
      <c r="K5" s="155"/>
      <c r="L5" s="156" t="s">
        <v>61</v>
      </c>
      <c r="M5" s="157"/>
      <c r="N5" s="158" t="s">
        <v>64</v>
      </c>
      <c r="O5" s="145" t="s">
        <v>67</v>
      </c>
      <c r="P5" s="151" t="s">
        <v>69</v>
      </c>
    </row>
    <row r="6" spans="1:16" ht="15.75" thickBot="1">
      <c r="A6" s="153"/>
      <c r="B6" s="24" t="s">
        <v>63</v>
      </c>
      <c r="C6" s="24" t="s">
        <v>62</v>
      </c>
      <c r="D6" s="25" t="s">
        <v>63</v>
      </c>
      <c r="E6" s="25" t="s">
        <v>62</v>
      </c>
      <c r="F6" s="24" t="s">
        <v>63</v>
      </c>
      <c r="G6" s="24" t="s">
        <v>62</v>
      </c>
      <c r="H6" s="25" t="s">
        <v>63</v>
      </c>
      <c r="I6" s="25" t="s">
        <v>62</v>
      </c>
      <c r="J6" s="24" t="s">
        <v>63</v>
      </c>
      <c r="K6" s="24" t="s">
        <v>62</v>
      </c>
      <c r="L6" s="25" t="s">
        <v>63</v>
      </c>
      <c r="M6" s="25" t="s">
        <v>62</v>
      </c>
      <c r="N6" s="159"/>
      <c r="O6" s="160"/>
      <c r="P6" s="145"/>
    </row>
    <row r="7" spans="1:35" ht="19.5" customHeight="1">
      <c r="A7" s="161" t="s">
        <v>70</v>
      </c>
      <c r="B7" s="42" t="s">
        <v>83</v>
      </c>
      <c r="C7" s="43" t="s">
        <v>106</v>
      </c>
      <c r="D7" s="42" t="s">
        <v>90</v>
      </c>
      <c r="E7" s="43" t="s">
        <v>114</v>
      </c>
      <c r="F7" s="42" t="s">
        <v>139</v>
      </c>
      <c r="G7" s="43" t="s">
        <v>107</v>
      </c>
      <c r="H7" s="42" t="s">
        <v>97</v>
      </c>
      <c r="I7" s="43" t="s">
        <v>107</v>
      </c>
      <c r="J7" s="42" t="s">
        <v>87</v>
      </c>
      <c r="K7" s="43" t="s">
        <v>115</v>
      </c>
      <c r="L7" s="42"/>
      <c r="M7" s="43"/>
      <c r="N7" s="164" t="str">
        <f>VLOOKUP($A7,'[1]Phan ca&amp; Ngay BDhoc'!$B$3:$I$47,4,0)</f>
        <v>Sáng</v>
      </c>
      <c r="O7" s="164" t="str">
        <f>VLOOKUP($A7,'[1]Phan ca&amp; Ngay BDhoc'!$B$3:$I$47,6,0)</f>
        <v>12/03/2012</v>
      </c>
      <c r="P7" s="167" t="str">
        <f>VLOOKUP($A7,'[1]Phan ca&amp; Ngay BDhoc'!$B$3:$I$47,8,0)</f>
        <v>B4-304</v>
      </c>
      <c r="Q7" s="64" t="s">
        <v>6</v>
      </c>
      <c r="R7" s="40">
        <v>3</v>
      </c>
      <c r="S7" s="37">
        <v>3</v>
      </c>
      <c r="T7" s="37">
        <v>0</v>
      </c>
      <c r="U7" s="33">
        <f>(S7*15+T7*30)/12</f>
        <v>3.75</v>
      </c>
      <c r="V7" s="65" t="s">
        <v>86</v>
      </c>
      <c r="W7" s="37">
        <v>3</v>
      </c>
      <c r="X7" s="37">
        <v>0</v>
      </c>
      <c r="Y7" s="37">
        <v>3</v>
      </c>
      <c r="AA7" s="66"/>
      <c r="AB7" s="66"/>
      <c r="AC7" s="66"/>
      <c r="AD7" s="66"/>
      <c r="AE7" s="32"/>
      <c r="AF7" s="67"/>
      <c r="AG7" s="67"/>
      <c r="AH7" s="67"/>
      <c r="AI7" s="67"/>
    </row>
    <row r="8" spans="1:36" ht="18" customHeight="1">
      <c r="A8" s="162"/>
      <c r="B8" s="44" t="s">
        <v>122</v>
      </c>
      <c r="C8" s="45"/>
      <c r="D8" s="44" t="s">
        <v>3</v>
      </c>
      <c r="E8" s="45"/>
      <c r="F8" s="44" t="s">
        <v>140</v>
      </c>
      <c r="G8" s="45"/>
      <c r="H8" s="44" t="s">
        <v>144</v>
      </c>
      <c r="I8" s="45"/>
      <c r="J8" s="44" t="s">
        <v>103</v>
      </c>
      <c r="K8" s="45"/>
      <c r="L8" s="44"/>
      <c r="M8" s="45"/>
      <c r="N8" s="165"/>
      <c r="O8" s="165"/>
      <c r="P8" s="168"/>
      <c r="Q8" s="64" t="s">
        <v>83</v>
      </c>
      <c r="R8" s="40">
        <v>2</v>
      </c>
      <c r="S8" s="37">
        <v>2</v>
      </c>
      <c r="T8" s="37">
        <v>0</v>
      </c>
      <c r="U8" s="33">
        <f>(S8*15+T8*30)/12</f>
        <v>2.5</v>
      </c>
      <c r="V8" s="36" t="s">
        <v>94</v>
      </c>
      <c r="W8" s="40">
        <v>3</v>
      </c>
      <c r="X8" s="37">
        <v>3</v>
      </c>
      <c r="Y8" s="37">
        <v>0</v>
      </c>
      <c r="Z8" s="33">
        <f>(X8*15+Y8*30)/12</f>
        <v>3.75</v>
      </c>
      <c r="AA8" s="26" t="s">
        <v>97</v>
      </c>
      <c r="AB8" s="40">
        <v>3</v>
      </c>
      <c r="AC8" s="33">
        <v>3</v>
      </c>
      <c r="AD8" s="33">
        <v>0</v>
      </c>
      <c r="AE8" s="33">
        <f>(AC8*15+AD8*30)/12</f>
        <v>3.75</v>
      </c>
      <c r="AF8" s="36" t="s">
        <v>99</v>
      </c>
      <c r="AG8" s="37">
        <v>3</v>
      </c>
      <c r="AH8" s="37">
        <v>3</v>
      </c>
      <c r="AI8" s="37">
        <v>0</v>
      </c>
      <c r="AJ8" s="33">
        <f>(AH8*15+AI8*30)/12</f>
        <v>3.75</v>
      </c>
    </row>
    <row r="9" spans="1:36" ht="18" customHeight="1">
      <c r="A9" s="162"/>
      <c r="B9" s="46"/>
      <c r="C9" s="47"/>
      <c r="D9" s="46"/>
      <c r="E9" s="47"/>
      <c r="F9" s="46" t="s">
        <v>141</v>
      </c>
      <c r="G9" s="47" t="s">
        <v>107</v>
      </c>
      <c r="H9" s="46" t="s">
        <v>145</v>
      </c>
      <c r="I9" s="47" t="s">
        <v>107</v>
      </c>
      <c r="J9" s="46"/>
      <c r="K9" s="47"/>
      <c r="L9" s="46"/>
      <c r="M9" s="47"/>
      <c r="N9" s="165"/>
      <c r="O9" s="165"/>
      <c r="P9" s="168"/>
      <c r="Q9" s="64" t="s">
        <v>87</v>
      </c>
      <c r="R9" s="40">
        <v>3</v>
      </c>
      <c r="S9" s="37">
        <v>0</v>
      </c>
      <c r="T9" s="37">
        <v>3</v>
      </c>
      <c r="U9" s="33">
        <f>(S9*15+T9*30)/12</f>
        <v>7.5</v>
      </c>
      <c r="V9" s="34" t="s">
        <v>96</v>
      </c>
      <c r="W9" s="40">
        <v>3</v>
      </c>
      <c r="X9" s="37">
        <v>3</v>
      </c>
      <c r="Y9" s="37">
        <v>0</v>
      </c>
      <c r="Z9" s="33">
        <f>(X9*15+Y9*30)/12</f>
        <v>3.75</v>
      </c>
      <c r="AA9" s="68" t="s">
        <v>94</v>
      </c>
      <c r="AB9" s="40">
        <v>3</v>
      </c>
      <c r="AC9" s="33">
        <v>3</v>
      </c>
      <c r="AD9" s="33">
        <v>0</v>
      </c>
      <c r="AE9" s="33">
        <f>(AC9*15+AD9*30)/12</f>
        <v>3.75</v>
      </c>
      <c r="AF9" s="69" t="s">
        <v>98</v>
      </c>
      <c r="AG9" s="37">
        <v>3</v>
      </c>
      <c r="AH9" s="37">
        <v>3</v>
      </c>
      <c r="AI9" s="37">
        <v>0</v>
      </c>
      <c r="AJ9" s="33">
        <f>(AH9*15+AI9*30)/12</f>
        <v>3.75</v>
      </c>
    </row>
    <row r="10" spans="1:36" ht="18" customHeight="1" thickBot="1">
      <c r="A10" s="162"/>
      <c r="B10" s="44"/>
      <c r="C10" s="45"/>
      <c r="D10" s="44"/>
      <c r="E10" s="45"/>
      <c r="F10" s="48" t="s">
        <v>142</v>
      </c>
      <c r="G10" s="49" t="s">
        <v>143</v>
      </c>
      <c r="H10" s="48" t="s">
        <v>146</v>
      </c>
      <c r="I10" s="49" t="s">
        <v>143</v>
      </c>
      <c r="J10" s="44"/>
      <c r="K10" s="45"/>
      <c r="L10" s="48"/>
      <c r="M10" s="49"/>
      <c r="N10" s="165"/>
      <c r="O10" s="165"/>
      <c r="P10" s="168"/>
      <c r="Q10" s="64" t="s">
        <v>90</v>
      </c>
      <c r="R10" s="40">
        <v>4</v>
      </c>
      <c r="S10" s="37">
        <v>4</v>
      </c>
      <c r="T10" s="37">
        <v>0</v>
      </c>
      <c r="U10" s="33">
        <f>(S10*15+T10*30)/12</f>
        <v>5</v>
      </c>
      <c r="V10" s="34" t="s">
        <v>98</v>
      </c>
      <c r="W10" s="37">
        <v>3</v>
      </c>
      <c r="X10" s="37">
        <v>3</v>
      </c>
      <c r="Y10" s="37">
        <v>0</v>
      </c>
      <c r="Z10" s="33">
        <f>(X10*15+Y10*30)/12</f>
        <v>3.75</v>
      </c>
      <c r="AA10" s="68" t="s">
        <v>95</v>
      </c>
      <c r="AB10" s="33">
        <v>3</v>
      </c>
      <c r="AC10" s="33">
        <v>3</v>
      </c>
      <c r="AD10" s="33">
        <v>0</v>
      </c>
      <c r="AE10" s="33">
        <f>(AC10*15+AD10*30)/12</f>
        <v>3.75</v>
      </c>
      <c r="AF10" s="69" t="s">
        <v>94</v>
      </c>
      <c r="AG10" s="40">
        <v>3</v>
      </c>
      <c r="AH10" s="37">
        <v>3</v>
      </c>
      <c r="AI10" s="37">
        <v>0</v>
      </c>
      <c r="AJ10" s="33">
        <f>(AH10*15+AI10*30)/12</f>
        <v>3.75</v>
      </c>
    </row>
    <row r="11" spans="1:16" ht="18.75">
      <c r="A11" s="22"/>
      <c r="B11" s="22"/>
      <c r="C11" s="22"/>
      <c r="D11" s="22"/>
      <c r="E11" s="22"/>
      <c r="F11" s="22"/>
      <c r="G11" s="22"/>
      <c r="H11" s="22"/>
      <c r="I11" s="22"/>
      <c r="J11" s="22"/>
      <c r="K11" s="22"/>
      <c r="M11" s="23" t="s">
        <v>117</v>
      </c>
      <c r="O11" s="22"/>
      <c r="P11" s="22"/>
    </row>
    <row r="12" spans="1:28" s="6" customFormat="1" ht="15.75">
      <c r="A12" s="7"/>
      <c r="B12" s="8" t="s">
        <v>53</v>
      </c>
      <c r="C12" s="9" t="s">
        <v>54</v>
      </c>
      <c r="D12" s="7"/>
      <c r="E12" s="10"/>
      <c r="F12" s="8" t="s">
        <v>55</v>
      </c>
      <c r="G12" s="11">
        <v>5</v>
      </c>
      <c r="H12" s="12" t="s">
        <v>65</v>
      </c>
      <c r="I12" s="11">
        <v>4</v>
      </c>
      <c r="J12" s="13" t="s">
        <v>47</v>
      </c>
      <c r="K12" s="7"/>
      <c r="L12" s="7"/>
      <c r="M12" s="14"/>
      <c r="N12" s="14"/>
      <c r="O12" s="7"/>
      <c r="P12" s="7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</row>
    <row r="13" spans="1:15" ht="15">
      <c r="A13" s="1"/>
      <c r="B13" s="1"/>
      <c r="C13" s="15"/>
      <c r="D13" s="1"/>
      <c r="E13" s="16"/>
      <c r="F13" s="1"/>
      <c r="G13" s="17"/>
      <c r="H13" s="17"/>
      <c r="I13" s="18"/>
      <c r="J13" s="15"/>
      <c r="K13" s="18"/>
      <c r="L13" s="19"/>
      <c r="M13" s="18"/>
      <c r="N13" s="20"/>
      <c r="O13" s="21"/>
    </row>
    <row r="14" spans="1:16" ht="14.25" customHeight="1">
      <c r="A14" s="152" t="s">
        <v>43</v>
      </c>
      <c r="B14" s="154" t="s">
        <v>56</v>
      </c>
      <c r="C14" s="155"/>
      <c r="D14" s="156" t="s">
        <v>57</v>
      </c>
      <c r="E14" s="157"/>
      <c r="F14" s="154" t="s">
        <v>58</v>
      </c>
      <c r="G14" s="155"/>
      <c r="H14" s="156" t="s">
        <v>59</v>
      </c>
      <c r="I14" s="157"/>
      <c r="J14" s="154" t="s">
        <v>60</v>
      </c>
      <c r="K14" s="155"/>
      <c r="L14" s="156" t="s">
        <v>61</v>
      </c>
      <c r="M14" s="157"/>
      <c r="N14" s="158" t="s">
        <v>64</v>
      </c>
      <c r="O14" s="145" t="s">
        <v>67</v>
      </c>
      <c r="P14" s="151" t="s">
        <v>69</v>
      </c>
    </row>
    <row r="15" spans="1:16" ht="15.75" thickBot="1">
      <c r="A15" s="153"/>
      <c r="B15" s="24" t="s">
        <v>63</v>
      </c>
      <c r="C15" s="24" t="s">
        <v>62</v>
      </c>
      <c r="D15" s="25" t="s">
        <v>63</v>
      </c>
      <c r="E15" s="25" t="s">
        <v>62</v>
      </c>
      <c r="F15" s="24" t="s">
        <v>63</v>
      </c>
      <c r="G15" s="24" t="s">
        <v>62</v>
      </c>
      <c r="H15" s="25" t="s">
        <v>63</v>
      </c>
      <c r="I15" s="25" t="s">
        <v>62</v>
      </c>
      <c r="J15" s="24" t="s">
        <v>63</v>
      </c>
      <c r="K15" s="24" t="s">
        <v>62</v>
      </c>
      <c r="L15" s="25" t="s">
        <v>63</v>
      </c>
      <c r="M15" s="25" t="s">
        <v>62</v>
      </c>
      <c r="N15" s="159"/>
      <c r="O15" s="160"/>
      <c r="P15" s="145"/>
    </row>
    <row r="16" spans="1:28" ht="19.5" customHeight="1">
      <c r="A16" s="131" t="s">
        <v>70</v>
      </c>
      <c r="B16" s="42" t="s">
        <v>88</v>
      </c>
      <c r="C16" s="43" t="s">
        <v>102</v>
      </c>
      <c r="D16" s="42" t="s">
        <v>68</v>
      </c>
      <c r="E16" s="50" t="s">
        <v>101</v>
      </c>
      <c r="F16" s="42" t="s">
        <v>84</v>
      </c>
      <c r="G16" s="43" t="s">
        <v>116</v>
      </c>
      <c r="H16" s="51" t="s">
        <v>85</v>
      </c>
      <c r="I16" s="43" t="s">
        <v>101</v>
      </c>
      <c r="J16" s="42"/>
      <c r="K16" s="43"/>
      <c r="L16" s="42"/>
      <c r="M16" s="43"/>
      <c r="N16" s="133" t="str">
        <f>VLOOKUP($A16,'[6]Phan ca&amp; Ngay BDhoc'!$B$4:$N$63,4,0)</f>
        <v>Chiều</v>
      </c>
      <c r="O16" s="133" t="str">
        <f>VLOOKUP($A16,'[6]Phan ca&amp; Ngay BDhoc'!$B$4:$N$63,6,0)</f>
        <v>12/03/2012</v>
      </c>
      <c r="P16" s="135" t="str">
        <f>VLOOKUP($A16,'[6]Phan ca&amp; Ngay BDhoc'!$B$4:$N$63,8,0)</f>
        <v>B4-503</v>
      </c>
      <c r="Q16" s="26" t="s">
        <v>79</v>
      </c>
      <c r="R16" s="40">
        <v>6</v>
      </c>
      <c r="S16" s="33">
        <v>6</v>
      </c>
      <c r="T16" s="37">
        <v>0</v>
      </c>
      <c r="U16" s="36" t="s">
        <v>85</v>
      </c>
      <c r="V16" s="40">
        <v>4</v>
      </c>
      <c r="W16" s="37">
        <v>4</v>
      </c>
      <c r="X16" s="37">
        <v>0</v>
      </c>
      <c r="Y16" s="34" t="s">
        <v>93</v>
      </c>
      <c r="Z16" s="38">
        <v>2</v>
      </c>
      <c r="AA16" s="38">
        <v>2</v>
      </c>
      <c r="AB16" s="38">
        <v>0</v>
      </c>
    </row>
    <row r="17" spans="1:24" ht="15.75" customHeight="1">
      <c r="A17" s="132"/>
      <c r="B17" s="44" t="s">
        <v>0</v>
      </c>
      <c r="C17" s="45"/>
      <c r="D17" s="44" t="s">
        <v>103</v>
      </c>
      <c r="E17" s="52"/>
      <c r="F17" s="44" t="s">
        <v>4</v>
      </c>
      <c r="G17" s="45"/>
      <c r="H17" s="53" t="s">
        <v>2</v>
      </c>
      <c r="I17" s="45"/>
      <c r="J17" s="44"/>
      <c r="K17" s="45"/>
      <c r="L17" s="44"/>
      <c r="M17" s="45"/>
      <c r="N17" s="134"/>
      <c r="O17" s="134"/>
      <c r="P17" s="150"/>
      <c r="Q17" s="36" t="s">
        <v>68</v>
      </c>
      <c r="R17" s="40">
        <v>3</v>
      </c>
      <c r="S17" s="37">
        <v>2</v>
      </c>
      <c r="T17" s="37">
        <v>1</v>
      </c>
      <c r="U17" s="36" t="s">
        <v>88</v>
      </c>
      <c r="V17" s="40">
        <v>3</v>
      </c>
      <c r="W17" s="37">
        <v>3</v>
      </c>
      <c r="X17" s="37">
        <v>0</v>
      </c>
    </row>
    <row r="18" spans="1:24" ht="18" customHeight="1">
      <c r="A18" s="132"/>
      <c r="B18" s="46" t="s">
        <v>147</v>
      </c>
      <c r="C18" s="47" t="s">
        <v>112</v>
      </c>
      <c r="D18" s="46"/>
      <c r="E18" s="54"/>
      <c r="F18" s="46"/>
      <c r="G18" s="47"/>
      <c r="H18" s="55" t="s">
        <v>81</v>
      </c>
      <c r="I18" s="47" t="s">
        <v>45</v>
      </c>
      <c r="J18" s="46"/>
      <c r="K18" s="47"/>
      <c r="L18" s="46"/>
      <c r="M18" s="47"/>
      <c r="N18" s="134"/>
      <c r="O18" s="134"/>
      <c r="P18" s="150"/>
      <c r="Q18" s="27" t="s">
        <v>81</v>
      </c>
      <c r="R18" s="41">
        <v>1</v>
      </c>
      <c r="S18" s="33">
        <v>0</v>
      </c>
      <c r="T18" s="33">
        <v>1</v>
      </c>
      <c r="U18" s="34" t="s">
        <v>91</v>
      </c>
      <c r="V18" s="39">
        <v>2</v>
      </c>
      <c r="W18" s="38">
        <v>2</v>
      </c>
      <c r="X18" s="38">
        <v>0</v>
      </c>
    </row>
    <row r="19" spans="1:24" ht="15.75" customHeight="1" thickBot="1">
      <c r="A19" s="132"/>
      <c r="B19" s="44" t="s">
        <v>142</v>
      </c>
      <c r="C19" s="45"/>
      <c r="D19" s="44"/>
      <c r="E19" s="52"/>
      <c r="F19" s="44"/>
      <c r="G19" s="45"/>
      <c r="H19" s="53" t="s">
        <v>51</v>
      </c>
      <c r="I19" s="45" t="s">
        <v>111</v>
      </c>
      <c r="J19" s="44"/>
      <c r="K19" s="45"/>
      <c r="L19" s="56"/>
      <c r="M19" s="57"/>
      <c r="N19" s="134"/>
      <c r="O19" s="134"/>
      <c r="P19" s="150"/>
      <c r="Q19" s="36" t="s">
        <v>84</v>
      </c>
      <c r="R19" s="40">
        <v>4</v>
      </c>
      <c r="S19" s="37">
        <v>3</v>
      </c>
      <c r="T19" s="37">
        <v>1</v>
      </c>
      <c r="U19" s="34" t="s">
        <v>92</v>
      </c>
      <c r="V19" s="38">
        <v>2</v>
      </c>
      <c r="W19" s="38">
        <v>2</v>
      </c>
      <c r="X19" s="38">
        <v>0</v>
      </c>
    </row>
    <row r="20" spans="1:16" ht="19.5" customHeight="1">
      <c r="A20" s="131" t="s">
        <v>71</v>
      </c>
      <c r="B20" s="42" t="s">
        <v>88</v>
      </c>
      <c r="C20" s="43" t="s">
        <v>106</v>
      </c>
      <c r="D20" s="42" t="s">
        <v>68</v>
      </c>
      <c r="E20" s="50" t="s">
        <v>107</v>
      </c>
      <c r="F20" s="42" t="s">
        <v>84</v>
      </c>
      <c r="G20" s="43" t="s">
        <v>114</v>
      </c>
      <c r="H20" s="51" t="s">
        <v>85</v>
      </c>
      <c r="I20" s="43" t="s">
        <v>107</v>
      </c>
      <c r="J20" s="42"/>
      <c r="K20" s="43"/>
      <c r="L20" s="42"/>
      <c r="M20" s="43"/>
      <c r="N20" s="133" t="str">
        <f>VLOOKUP($A20,'[6]Phan ca&amp; Ngay BDhoc'!$B$4:$N$63,4,0)</f>
        <v>Sáng</v>
      </c>
      <c r="O20" s="133" t="str">
        <f>VLOOKUP($A20,'[6]Phan ca&amp; Ngay BDhoc'!$B$4:$N$63,6,0)</f>
        <v>12/03/2012</v>
      </c>
      <c r="P20" s="135" t="str">
        <f>VLOOKUP($A20,'[6]Phan ca&amp; Ngay BDhoc'!$B$4:$N$63,8,0)</f>
        <v>B3-108</v>
      </c>
    </row>
    <row r="21" spans="1:16" ht="15.75" customHeight="1">
      <c r="A21" s="132"/>
      <c r="B21" s="44" t="s">
        <v>3</v>
      </c>
      <c r="C21" s="45"/>
      <c r="D21" s="44" t="s">
        <v>103</v>
      </c>
      <c r="E21" s="52"/>
      <c r="F21" s="44" t="s">
        <v>4</v>
      </c>
      <c r="G21" s="45"/>
      <c r="H21" s="53" t="s">
        <v>2</v>
      </c>
      <c r="I21" s="45"/>
      <c r="J21" s="44"/>
      <c r="K21" s="45"/>
      <c r="L21" s="44"/>
      <c r="M21" s="45"/>
      <c r="N21" s="134"/>
      <c r="O21" s="134"/>
      <c r="P21" s="150"/>
    </row>
    <row r="22" spans="1:16" ht="18" customHeight="1">
      <c r="A22" s="132"/>
      <c r="B22" s="46" t="s">
        <v>147</v>
      </c>
      <c r="C22" s="47" t="s">
        <v>80</v>
      </c>
      <c r="D22" s="46"/>
      <c r="E22" s="54"/>
      <c r="F22" s="46"/>
      <c r="G22" s="47"/>
      <c r="H22" s="55" t="s">
        <v>81</v>
      </c>
      <c r="I22" s="47" t="s">
        <v>50</v>
      </c>
      <c r="J22" s="46"/>
      <c r="K22" s="47"/>
      <c r="L22" s="46"/>
      <c r="M22" s="47"/>
      <c r="N22" s="134"/>
      <c r="O22" s="134"/>
      <c r="P22" s="150"/>
    </row>
    <row r="23" spans="1:16" ht="15.75" customHeight="1" thickBot="1">
      <c r="A23" s="132"/>
      <c r="B23" s="44" t="s">
        <v>142</v>
      </c>
      <c r="C23" s="45"/>
      <c r="D23" s="44"/>
      <c r="E23" s="52"/>
      <c r="F23" s="44"/>
      <c r="G23" s="45"/>
      <c r="H23" s="53" t="s">
        <v>51</v>
      </c>
      <c r="I23" s="45"/>
      <c r="J23" s="44"/>
      <c r="K23" s="45"/>
      <c r="L23" s="56"/>
      <c r="M23" s="57"/>
      <c r="N23" s="134"/>
      <c r="O23" s="134"/>
      <c r="P23" s="150"/>
    </row>
    <row r="24" spans="1:16" ht="19.5" customHeight="1">
      <c r="A24" s="131" t="s">
        <v>72</v>
      </c>
      <c r="B24" s="46" t="s">
        <v>147</v>
      </c>
      <c r="C24" s="43" t="s">
        <v>113</v>
      </c>
      <c r="D24" s="42"/>
      <c r="E24" s="50"/>
      <c r="F24" s="42"/>
      <c r="G24" s="43"/>
      <c r="H24" s="51" t="s">
        <v>68</v>
      </c>
      <c r="I24" s="43" t="s">
        <v>101</v>
      </c>
      <c r="J24" s="42" t="s">
        <v>84</v>
      </c>
      <c r="K24" s="43" t="s">
        <v>116</v>
      </c>
      <c r="L24" s="42" t="s">
        <v>85</v>
      </c>
      <c r="M24" s="43" t="s">
        <v>101</v>
      </c>
      <c r="N24" s="133" t="str">
        <f>VLOOKUP($A24,'[6]Phan ca&amp; Ngay BDhoc'!$B$4:$N$63,4,0)</f>
        <v>Chiều</v>
      </c>
      <c r="O24" s="133" t="str">
        <f>VLOOKUP($A24,'[6]Phan ca&amp; Ngay BDhoc'!$B$4:$N$63,6,0)</f>
        <v>12/03/2012</v>
      </c>
      <c r="P24" s="135" t="str">
        <f>VLOOKUP($A24,'[6]Phan ca&amp; Ngay BDhoc'!$B$4:$N$63,8,0)</f>
        <v>B4-504</v>
      </c>
    </row>
    <row r="25" spans="1:16" ht="15.75" customHeight="1">
      <c r="A25" s="132"/>
      <c r="B25" s="44" t="s">
        <v>142</v>
      </c>
      <c r="C25" s="45"/>
      <c r="D25" s="44"/>
      <c r="E25" s="52"/>
      <c r="F25" s="44"/>
      <c r="G25" s="45"/>
      <c r="H25" s="53" t="s">
        <v>103</v>
      </c>
      <c r="I25" s="45"/>
      <c r="J25" s="44" t="s">
        <v>1</v>
      </c>
      <c r="K25" s="45"/>
      <c r="L25" s="53" t="s">
        <v>137</v>
      </c>
      <c r="M25" s="45"/>
      <c r="N25" s="134"/>
      <c r="O25" s="134"/>
      <c r="P25" s="150"/>
    </row>
    <row r="26" spans="1:30" s="32" customFormat="1" ht="18" customHeight="1">
      <c r="A26" s="132"/>
      <c r="B26" s="46" t="s">
        <v>88</v>
      </c>
      <c r="C26" s="47" t="s">
        <v>105</v>
      </c>
      <c r="D26" s="46"/>
      <c r="E26" s="54"/>
      <c r="F26" s="46"/>
      <c r="G26" s="47"/>
      <c r="H26" s="55"/>
      <c r="I26" s="47"/>
      <c r="J26" s="46" t="s">
        <v>81</v>
      </c>
      <c r="K26" s="47" t="s">
        <v>45</v>
      </c>
      <c r="L26" s="46"/>
      <c r="M26" s="47"/>
      <c r="N26" s="134"/>
      <c r="O26" s="134"/>
      <c r="P26" s="150"/>
      <c r="AC26"/>
      <c r="AD26"/>
    </row>
    <row r="27" spans="1:30" s="32" customFormat="1" ht="15.75" customHeight="1">
      <c r="A27" s="132"/>
      <c r="B27" s="44" t="s">
        <v>5</v>
      </c>
      <c r="C27" s="45"/>
      <c r="D27" s="44"/>
      <c r="E27" s="52"/>
      <c r="F27" s="44"/>
      <c r="G27" s="45"/>
      <c r="H27" s="53"/>
      <c r="I27" s="45"/>
      <c r="J27" s="44" t="s">
        <v>52</v>
      </c>
      <c r="K27" s="45" t="s">
        <v>111</v>
      </c>
      <c r="L27" s="56"/>
      <c r="M27" s="57"/>
      <c r="N27" s="134"/>
      <c r="O27" s="134"/>
      <c r="P27" s="150"/>
      <c r="AC27"/>
      <c r="AD27"/>
    </row>
    <row r="30" spans="1:16" ht="15.75">
      <c r="A30" s="7"/>
      <c r="B30" s="8" t="s">
        <v>53</v>
      </c>
      <c r="C30" s="9" t="s">
        <v>54</v>
      </c>
      <c r="D30" s="7"/>
      <c r="E30" s="10"/>
      <c r="F30" s="8" t="s">
        <v>55</v>
      </c>
      <c r="G30" s="11">
        <v>6</v>
      </c>
      <c r="H30" s="12" t="s">
        <v>65</v>
      </c>
      <c r="I30" s="11">
        <v>2</v>
      </c>
      <c r="J30" s="13" t="s">
        <v>16</v>
      </c>
      <c r="K30" s="7"/>
      <c r="L30" s="7"/>
      <c r="M30" s="14"/>
      <c r="N30" s="14"/>
      <c r="O30" s="7"/>
      <c r="P30" s="7"/>
    </row>
    <row r="31" spans="1:15" ht="15">
      <c r="A31" s="1"/>
      <c r="B31" s="1"/>
      <c r="C31" s="15"/>
      <c r="D31" s="1"/>
      <c r="E31" s="16"/>
      <c r="F31" s="1"/>
      <c r="G31" s="17"/>
      <c r="H31" s="17"/>
      <c r="I31" s="18"/>
      <c r="J31" s="15"/>
      <c r="K31" s="18"/>
      <c r="L31" s="19"/>
      <c r="M31" s="18"/>
      <c r="N31" s="20"/>
      <c r="O31" s="21"/>
    </row>
    <row r="32" spans="1:16" ht="14.25">
      <c r="A32" s="152" t="s">
        <v>43</v>
      </c>
      <c r="B32" s="154" t="s">
        <v>56</v>
      </c>
      <c r="C32" s="155"/>
      <c r="D32" s="156" t="s">
        <v>57</v>
      </c>
      <c r="E32" s="157"/>
      <c r="F32" s="154" t="s">
        <v>58</v>
      </c>
      <c r="G32" s="155"/>
      <c r="H32" s="156" t="s">
        <v>59</v>
      </c>
      <c r="I32" s="157"/>
      <c r="J32" s="154" t="s">
        <v>60</v>
      </c>
      <c r="K32" s="155"/>
      <c r="L32" s="156" t="s">
        <v>61</v>
      </c>
      <c r="M32" s="157"/>
      <c r="N32" s="158" t="s">
        <v>64</v>
      </c>
      <c r="O32" s="145" t="s">
        <v>17</v>
      </c>
      <c r="P32" s="151" t="s">
        <v>69</v>
      </c>
    </row>
    <row r="33" spans="1:16" ht="15.75" thickBot="1">
      <c r="A33" s="153"/>
      <c r="B33" s="24" t="s">
        <v>63</v>
      </c>
      <c r="C33" s="24" t="s">
        <v>62</v>
      </c>
      <c r="D33" s="25" t="s">
        <v>63</v>
      </c>
      <c r="E33" s="25" t="s">
        <v>62</v>
      </c>
      <c r="F33" s="24" t="s">
        <v>63</v>
      </c>
      <c r="G33" s="24" t="s">
        <v>62</v>
      </c>
      <c r="H33" s="25" t="s">
        <v>63</v>
      </c>
      <c r="I33" s="25" t="s">
        <v>62</v>
      </c>
      <c r="J33" s="24" t="s">
        <v>63</v>
      </c>
      <c r="K33" s="24" t="s">
        <v>62</v>
      </c>
      <c r="L33" s="25" t="s">
        <v>63</v>
      </c>
      <c r="M33" s="25" t="s">
        <v>62</v>
      </c>
      <c r="N33" s="159"/>
      <c r="O33" s="160"/>
      <c r="P33" s="145"/>
    </row>
    <row r="34" spans="1:28" ht="19.5" customHeight="1">
      <c r="A34" s="161" t="s">
        <v>8</v>
      </c>
      <c r="B34" s="42" t="s">
        <v>74</v>
      </c>
      <c r="C34" s="43" t="s">
        <v>106</v>
      </c>
      <c r="D34" s="42" t="s">
        <v>42</v>
      </c>
      <c r="E34" s="43" t="s">
        <v>106</v>
      </c>
      <c r="F34" s="42" t="s">
        <v>42</v>
      </c>
      <c r="G34" s="43" t="s">
        <v>106</v>
      </c>
      <c r="H34" s="42"/>
      <c r="I34" s="43"/>
      <c r="J34" s="42"/>
      <c r="K34" s="43"/>
      <c r="L34" s="42"/>
      <c r="M34" s="43"/>
      <c r="N34" s="133" t="str">
        <f>VLOOKUP($A34,'[2]Phan ca&amp; Ngay BDhoc'!$B$4:$I$72,4,0)</f>
        <v>Sáng</v>
      </c>
      <c r="O34" s="164" t="str">
        <f>VLOOKUP($A34,'[2]Phan ca&amp; Ngay BDhoc'!$B$4:$I$72,6,0)</f>
        <v>12/03/2012 đến 24/06/2012</v>
      </c>
      <c r="P34" s="173" t="str">
        <f>VLOOKUP($A34,'[2]Phan ca&amp; Ngay BDhoc'!$B$4:$I$72,8,0)</f>
        <v>B4-402</v>
      </c>
      <c r="Q34" s="26" t="s">
        <v>77</v>
      </c>
      <c r="R34" s="40">
        <v>2</v>
      </c>
      <c r="S34" s="33">
        <v>2</v>
      </c>
      <c r="T34" s="33">
        <v>0</v>
      </c>
      <c r="U34" s="75" t="s">
        <v>40</v>
      </c>
      <c r="V34" s="35">
        <v>2</v>
      </c>
      <c r="W34" s="35">
        <v>2</v>
      </c>
      <c r="X34" s="35">
        <v>0</v>
      </c>
      <c r="Y34" s="26" t="s">
        <v>41</v>
      </c>
      <c r="Z34" s="40">
        <v>3</v>
      </c>
      <c r="AA34" s="33">
        <v>3</v>
      </c>
      <c r="AB34" s="33">
        <v>0</v>
      </c>
    </row>
    <row r="35" spans="1:28" ht="19.5" customHeight="1">
      <c r="A35" s="162"/>
      <c r="B35" s="44" t="s">
        <v>103</v>
      </c>
      <c r="C35" s="45"/>
      <c r="D35" s="44" t="s">
        <v>4</v>
      </c>
      <c r="E35" s="45"/>
      <c r="F35" s="44" t="s">
        <v>4</v>
      </c>
      <c r="G35" s="45"/>
      <c r="H35" s="44"/>
      <c r="I35" s="45"/>
      <c r="J35" s="44"/>
      <c r="K35" s="45"/>
      <c r="L35" s="44"/>
      <c r="M35" s="45"/>
      <c r="N35" s="134"/>
      <c r="O35" s="165"/>
      <c r="P35" s="174"/>
      <c r="Q35" s="75" t="s">
        <v>66</v>
      </c>
      <c r="R35" s="39">
        <v>2</v>
      </c>
      <c r="S35" s="35">
        <v>2</v>
      </c>
      <c r="T35" s="35">
        <v>0</v>
      </c>
      <c r="U35" s="26" t="s">
        <v>73</v>
      </c>
      <c r="V35" s="40">
        <v>6</v>
      </c>
      <c r="W35" s="33">
        <v>6</v>
      </c>
      <c r="X35" s="33">
        <v>0</v>
      </c>
      <c r="Y35" s="26" t="s">
        <v>42</v>
      </c>
      <c r="Z35" s="40">
        <v>5</v>
      </c>
      <c r="AA35" s="33">
        <v>4</v>
      </c>
      <c r="AB35" s="33">
        <v>1</v>
      </c>
    </row>
    <row r="36" spans="1:28" ht="19.5" customHeight="1">
      <c r="A36" s="162"/>
      <c r="B36" s="46" t="s">
        <v>41</v>
      </c>
      <c r="C36" s="47" t="s">
        <v>108</v>
      </c>
      <c r="D36" s="46" t="s">
        <v>9</v>
      </c>
      <c r="E36" s="47" t="s">
        <v>108</v>
      </c>
      <c r="F36" s="46" t="s">
        <v>9</v>
      </c>
      <c r="G36" s="47" t="s">
        <v>108</v>
      </c>
      <c r="H36" s="46" t="s">
        <v>46</v>
      </c>
      <c r="I36" s="47" t="s">
        <v>50</v>
      </c>
      <c r="J36" s="46"/>
      <c r="K36" s="47"/>
      <c r="L36" s="46"/>
      <c r="M36" s="47"/>
      <c r="N36" s="134"/>
      <c r="O36" s="165"/>
      <c r="P36" s="174"/>
      <c r="Q36" s="75" t="s">
        <v>78</v>
      </c>
      <c r="R36" s="35">
        <v>2</v>
      </c>
      <c r="S36" s="35">
        <v>2</v>
      </c>
      <c r="T36" s="35">
        <v>0</v>
      </c>
      <c r="U36" s="26" t="s">
        <v>74</v>
      </c>
      <c r="V36" s="40">
        <v>3</v>
      </c>
      <c r="W36" s="33">
        <v>3</v>
      </c>
      <c r="X36" s="33">
        <v>0</v>
      </c>
      <c r="Y36" s="26" t="s">
        <v>9</v>
      </c>
      <c r="Z36" s="40">
        <v>5</v>
      </c>
      <c r="AA36" s="33">
        <v>4</v>
      </c>
      <c r="AB36" s="33">
        <v>1</v>
      </c>
    </row>
    <row r="37" spans="1:28" ht="19.5" customHeight="1" thickBot="1">
      <c r="A37" s="163"/>
      <c r="B37" s="48" t="s">
        <v>103</v>
      </c>
      <c r="C37" s="49"/>
      <c r="D37" s="48" t="s">
        <v>13</v>
      </c>
      <c r="E37" s="49"/>
      <c r="F37" s="48" t="s">
        <v>152</v>
      </c>
      <c r="G37" s="49"/>
      <c r="H37" s="48" t="s">
        <v>103</v>
      </c>
      <c r="I37" s="49" t="s">
        <v>111</v>
      </c>
      <c r="J37" s="48"/>
      <c r="K37" s="49"/>
      <c r="L37" s="48"/>
      <c r="M37" s="49"/>
      <c r="N37" s="172"/>
      <c r="O37" s="166"/>
      <c r="P37" s="175"/>
      <c r="Q37" s="75" t="s">
        <v>39</v>
      </c>
      <c r="R37" s="35">
        <v>2</v>
      </c>
      <c r="S37" s="35">
        <v>2</v>
      </c>
      <c r="T37" s="35">
        <v>0</v>
      </c>
      <c r="U37" s="27" t="s">
        <v>46</v>
      </c>
      <c r="V37" s="40">
        <v>1</v>
      </c>
      <c r="W37" s="33">
        <v>0</v>
      </c>
      <c r="X37" s="33">
        <v>1</v>
      </c>
      <c r="Y37" s="76"/>
      <c r="Z37" s="76"/>
      <c r="AA37" s="76"/>
      <c r="AB37" s="76"/>
    </row>
    <row r="38" spans="1:28" ht="19.5" customHeight="1">
      <c r="A38" s="161" t="s">
        <v>10</v>
      </c>
      <c r="B38" s="42" t="s">
        <v>74</v>
      </c>
      <c r="C38" s="43" t="s">
        <v>102</v>
      </c>
      <c r="D38" s="42" t="s">
        <v>42</v>
      </c>
      <c r="E38" s="43" t="s">
        <v>102</v>
      </c>
      <c r="F38" s="42" t="s">
        <v>42</v>
      </c>
      <c r="G38" s="43" t="s">
        <v>102</v>
      </c>
      <c r="H38" s="42"/>
      <c r="I38" s="43"/>
      <c r="J38" s="42"/>
      <c r="K38" s="43"/>
      <c r="L38" s="42"/>
      <c r="M38" s="43"/>
      <c r="N38" s="133" t="str">
        <f>VLOOKUP($A38,'[2]Phan ca&amp; Ngay BDhoc'!$B$4:$I$72,4,0)</f>
        <v>Chiều</v>
      </c>
      <c r="O38" s="164" t="str">
        <f>VLOOKUP($A38,'[2]Phan ca&amp; Ngay BDhoc'!$B$4:$I$72,6,0)</f>
        <v>12/03/2012 đến 24/06/2012</v>
      </c>
      <c r="P38" s="173" t="str">
        <f>VLOOKUP($A38,'[2]Phan ca&amp; Ngay BDhoc'!$B$4:$I$72,8,0)</f>
        <v>B4-605</v>
      </c>
      <c r="Q38" s="76"/>
      <c r="R38" s="76"/>
      <c r="S38" s="76"/>
      <c r="T38" s="76"/>
      <c r="U38" s="76"/>
      <c r="V38" s="76"/>
      <c r="W38" s="76"/>
      <c r="X38" s="76"/>
      <c r="Y38" s="76"/>
      <c r="Z38" s="76"/>
      <c r="AA38" s="76"/>
      <c r="AB38" s="76"/>
    </row>
    <row r="39" spans="1:28" ht="19.5" customHeight="1">
      <c r="A39" s="162"/>
      <c r="B39" s="44" t="s">
        <v>103</v>
      </c>
      <c r="C39" s="45"/>
      <c r="D39" s="44" t="s">
        <v>4</v>
      </c>
      <c r="E39" s="45"/>
      <c r="F39" s="44" t="s">
        <v>4</v>
      </c>
      <c r="G39" s="45"/>
      <c r="H39" s="44"/>
      <c r="I39" s="45"/>
      <c r="J39" s="44"/>
      <c r="K39" s="45"/>
      <c r="L39" s="44"/>
      <c r="M39" s="45"/>
      <c r="N39" s="134"/>
      <c r="O39" s="165"/>
      <c r="P39" s="174"/>
      <c r="Q39" s="76"/>
      <c r="R39" s="76"/>
      <c r="S39" s="76"/>
      <c r="T39" s="76"/>
      <c r="U39" s="76"/>
      <c r="V39" s="76"/>
      <c r="W39" s="76"/>
      <c r="X39" s="76"/>
      <c r="Y39" s="76"/>
      <c r="Z39" s="76"/>
      <c r="AA39" s="76"/>
      <c r="AB39" s="76"/>
    </row>
    <row r="40" spans="1:28" ht="19.5" customHeight="1">
      <c r="A40" s="162"/>
      <c r="B40" s="46" t="s">
        <v>41</v>
      </c>
      <c r="C40" s="47" t="s">
        <v>105</v>
      </c>
      <c r="D40" s="46" t="s">
        <v>9</v>
      </c>
      <c r="E40" s="47" t="s">
        <v>105</v>
      </c>
      <c r="F40" s="46" t="s">
        <v>9</v>
      </c>
      <c r="G40" s="47" t="s">
        <v>105</v>
      </c>
      <c r="H40" s="46" t="s">
        <v>46</v>
      </c>
      <c r="I40" s="47" t="s">
        <v>48</v>
      </c>
      <c r="J40" s="46"/>
      <c r="K40" s="47"/>
      <c r="L40" s="46"/>
      <c r="M40" s="47"/>
      <c r="N40" s="134"/>
      <c r="O40" s="165"/>
      <c r="P40" s="174"/>
      <c r="Q40" s="76"/>
      <c r="R40" s="76"/>
      <c r="S40" s="76"/>
      <c r="T40" s="76"/>
      <c r="U40" s="76"/>
      <c r="V40" s="76"/>
      <c r="W40" s="76"/>
      <c r="X40" s="76"/>
      <c r="Y40" s="76"/>
      <c r="Z40" s="76"/>
      <c r="AA40" s="76"/>
      <c r="AB40" s="76"/>
    </row>
    <row r="41" spans="1:28" ht="19.5" customHeight="1" thickBot="1">
      <c r="A41" s="163"/>
      <c r="B41" s="48" t="s">
        <v>103</v>
      </c>
      <c r="C41" s="49"/>
      <c r="D41" s="48" t="s">
        <v>13</v>
      </c>
      <c r="E41" s="49"/>
      <c r="F41" s="48" t="s">
        <v>152</v>
      </c>
      <c r="G41" s="49"/>
      <c r="H41" s="48" t="s">
        <v>103</v>
      </c>
      <c r="I41" s="49" t="s">
        <v>111</v>
      </c>
      <c r="J41" s="48"/>
      <c r="K41" s="49"/>
      <c r="L41" s="48"/>
      <c r="M41" s="49"/>
      <c r="N41" s="172"/>
      <c r="O41" s="166"/>
      <c r="P41" s="175"/>
      <c r="Q41" s="76"/>
      <c r="R41" s="76"/>
      <c r="S41" s="76"/>
      <c r="T41" s="76"/>
      <c r="U41" s="76"/>
      <c r="V41" s="76"/>
      <c r="W41" s="76"/>
      <c r="X41" s="76"/>
      <c r="Y41" s="76"/>
      <c r="Z41" s="76"/>
      <c r="AA41" s="76"/>
      <c r="AB41" s="76"/>
    </row>
    <row r="42" spans="1:28" ht="19.5" customHeight="1">
      <c r="A42" s="161" t="s">
        <v>11</v>
      </c>
      <c r="B42" s="42" t="s">
        <v>41</v>
      </c>
      <c r="C42" s="43" t="s">
        <v>106</v>
      </c>
      <c r="D42" s="42"/>
      <c r="E42" s="43"/>
      <c r="F42" s="42"/>
      <c r="G42" s="43"/>
      <c r="H42" s="42" t="s">
        <v>42</v>
      </c>
      <c r="I42" s="43" t="s">
        <v>106</v>
      </c>
      <c r="J42" s="42" t="s">
        <v>42</v>
      </c>
      <c r="K42" s="43" t="s">
        <v>106</v>
      </c>
      <c r="L42" s="42"/>
      <c r="M42" s="43"/>
      <c r="N42" s="133" t="str">
        <f>VLOOKUP($A42,'[2]Phan ca&amp; Ngay BDhoc'!$B$4:$I$72,4,0)</f>
        <v>Sáng</v>
      </c>
      <c r="O42" s="164" t="str">
        <f>VLOOKUP($A42,'[2]Phan ca&amp; Ngay BDhoc'!$B$4:$I$72,6,0)</f>
        <v>12/03/2012 đến 24/06/2012</v>
      </c>
      <c r="P42" s="173" t="str">
        <f>VLOOKUP($A42,'[2]Phan ca&amp; Ngay BDhoc'!$B$4:$I$72,8,0)</f>
        <v>B4-605</v>
      </c>
      <c r="Q42" s="76"/>
      <c r="R42" s="76"/>
      <c r="S42" s="76"/>
      <c r="T42" s="76"/>
      <c r="U42" s="76"/>
      <c r="V42" s="76"/>
      <c r="W42" s="76"/>
      <c r="X42" s="76"/>
      <c r="Y42" s="76"/>
      <c r="Z42" s="76"/>
      <c r="AA42" s="76"/>
      <c r="AB42" s="76"/>
    </row>
    <row r="43" spans="1:28" ht="19.5" customHeight="1">
      <c r="A43" s="162"/>
      <c r="B43" s="44" t="s">
        <v>103</v>
      </c>
      <c r="C43" s="45"/>
      <c r="D43" s="44"/>
      <c r="E43" s="45"/>
      <c r="F43" s="44"/>
      <c r="G43" s="45"/>
      <c r="H43" s="44" t="s">
        <v>148</v>
      </c>
      <c r="I43" s="45"/>
      <c r="J43" s="44" t="s">
        <v>148</v>
      </c>
      <c r="K43" s="45"/>
      <c r="L43" s="44"/>
      <c r="M43" s="45"/>
      <c r="N43" s="134"/>
      <c r="O43" s="165"/>
      <c r="P43" s="174"/>
      <c r="Q43" s="76"/>
      <c r="R43" s="76"/>
      <c r="S43" s="76"/>
      <c r="T43" s="76"/>
      <c r="U43" s="76"/>
      <c r="V43" s="76"/>
      <c r="W43" s="76"/>
      <c r="X43" s="76"/>
      <c r="Y43" s="76"/>
      <c r="Z43" s="76"/>
      <c r="AA43" s="76"/>
      <c r="AB43" s="76"/>
    </row>
    <row r="44" spans="1:16" s="76" customFormat="1" ht="19.5" customHeight="1">
      <c r="A44" s="162"/>
      <c r="B44" s="46" t="s">
        <v>74</v>
      </c>
      <c r="C44" s="47" t="s">
        <v>108</v>
      </c>
      <c r="D44" s="46"/>
      <c r="E44" s="47"/>
      <c r="F44" s="46"/>
      <c r="G44" s="47"/>
      <c r="H44" s="46" t="s">
        <v>9</v>
      </c>
      <c r="I44" s="47" t="s">
        <v>108</v>
      </c>
      <c r="J44" s="46" t="s">
        <v>9</v>
      </c>
      <c r="K44" s="47" t="s">
        <v>108</v>
      </c>
      <c r="L44" s="46"/>
      <c r="M44" s="47"/>
      <c r="N44" s="134"/>
      <c r="O44" s="165"/>
      <c r="P44" s="174"/>
    </row>
    <row r="45" spans="1:16" s="76" customFormat="1" ht="19.5" customHeight="1">
      <c r="A45" s="162"/>
      <c r="B45" s="44" t="s">
        <v>103</v>
      </c>
      <c r="C45" s="45"/>
      <c r="D45" s="44"/>
      <c r="E45" s="45"/>
      <c r="F45" s="44"/>
      <c r="G45" s="45"/>
      <c r="H45" s="44" t="s">
        <v>153</v>
      </c>
      <c r="I45" s="45"/>
      <c r="J45" s="44" t="s">
        <v>151</v>
      </c>
      <c r="K45" s="45"/>
      <c r="L45" s="44"/>
      <c r="M45" s="45"/>
      <c r="N45" s="134"/>
      <c r="O45" s="165"/>
      <c r="P45" s="174"/>
    </row>
    <row r="46" spans="1:16" s="76" customFormat="1" ht="19.5" customHeight="1">
      <c r="A46" s="162"/>
      <c r="B46" s="46"/>
      <c r="C46" s="47"/>
      <c r="D46" s="46"/>
      <c r="E46" s="47"/>
      <c r="F46" s="46"/>
      <c r="G46" s="47"/>
      <c r="H46" s="46" t="s">
        <v>46</v>
      </c>
      <c r="I46" s="47" t="s">
        <v>49</v>
      </c>
      <c r="J46" s="46"/>
      <c r="K46" s="47"/>
      <c r="L46" s="46"/>
      <c r="M46" s="47"/>
      <c r="N46" s="134"/>
      <c r="O46" s="165"/>
      <c r="P46" s="174"/>
    </row>
    <row r="47" spans="1:16" s="76" customFormat="1" ht="19.5" customHeight="1" thickBot="1">
      <c r="A47" s="163"/>
      <c r="B47" s="48"/>
      <c r="C47" s="49"/>
      <c r="D47" s="44"/>
      <c r="E47" s="45"/>
      <c r="F47" s="44"/>
      <c r="G47" s="45"/>
      <c r="H47" s="44" t="s">
        <v>103</v>
      </c>
      <c r="I47" s="45" t="s">
        <v>111</v>
      </c>
      <c r="J47" s="48"/>
      <c r="K47" s="49"/>
      <c r="L47" s="44"/>
      <c r="M47" s="45"/>
      <c r="N47" s="172"/>
      <c r="O47" s="166"/>
      <c r="P47" s="175"/>
    </row>
    <row r="48" spans="1:16" s="76" customFormat="1" ht="19.5" customHeight="1">
      <c r="A48" s="161" t="s">
        <v>14</v>
      </c>
      <c r="B48" s="42" t="s">
        <v>41</v>
      </c>
      <c r="C48" s="43" t="s">
        <v>102</v>
      </c>
      <c r="D48" s="42"/>
      <c r="E48" s="43"/>
      <c r="F48" s="42"/>
      <c r="G48" s="43"/>
      <c r="H48" s="42" t="s">
        <v>42</v>
      </c>
      <c r="I48" s="43" t="s">
        <v>102</v>
      </c>
      <c r="J48" s="42" t="s">
        <v>42</v>
      </c>
      <c r="K48" s="43" t="s">
        <v>102</v>
      </c>
      <c r="L48" s="42"/>
      <c r="M48" s="43"/>
      <c r="N48" s="133" t="str">
        <f>VLOOKUP($A48,'[2]Phan ca&amp; Ngay BDhoc'!$B$4:$I$72,4,0)</f>
        <v>Chiều</v>
      </c>
      <c r="O48" s="164" t="str">
        <f>VLOOKUP($A48,'[2]Phan ca&amp; Ngay BDhoc'!$B$4:$I$72,6,0)</f>
        <v>12/03/2012 đến 24/06/2012</v>
      </c>
      <c r="P48" s="173" t="str">
        <f>VLOOKUP($A48,'[2]Phan ca&amp; Ngay BDhoc'!$B$4:$I$72,8,0)</f>
        <v>B3-303</v>
      </c>
    </row>
    <row r="49" spans="1:16" s="76" customFormat="1" ht="19.5" customHeight="1">
      <c r="A49" s="162"/>
      <c r="B49" s="44" t="s">
        <v>103</v>
      </c>
      <c r="C49" s="45"/>
      <c r="D49" s="44"/>
      <c r="E49" s="45"/>
      <c r="F49" s="44"/>
      <c r="G49" s="45"/>
      <c r="H49" s="44" t="s">
        <v>148</v>
      </c>
      <c r="I49" s="45"/>
      <c r="J49" s="44" t="s">
        <v>148</v>
      </c>
      <c r="K49" s="45"/>
      <c r="L49" s="44"/>
      <c r="M49" s="45"/>
      <c r="N49" s="134"/>
      <c r="O49" s="165"/>
      <c r="P49" s="174"/>
    </row>
    <row r="50" spans="1:16" s="76" customFormat="1" ht="19.5" customHeight="1">
      <c r="A50" s="162"/>
      <c r="B50" s="46" t="s">
        <v>74</v>
      </c>
      <c r="C50" s="47" t="s">
        <v>105</v>
      </c>
      <c r="D50" s="46"/>
      <c r="E50" s="47"/>
      <c r="F50" s="46"/>
      <c r="G50" s="47"/>
      <c r="H50" s="46" t="s">
        <v>9</v>
      </c>
      <c r="I50" s="47" t="s">
        <v>105</v>
      </c>
      <c r="J50" s="46" t="s">
        <v>9</v>
      </c>
      <c r="K50" s="47" t="s">
        <v>105</v>
      </c>
      <c r="L50" s="46"/>
      <c r="M50" s="47"/>
      <c r="N50" s="134"/>
      <c r="O50" s="165"/>
      <c r="P50" s="174"/>
    </row>
    <row r="51" spans="1:16" s="76" customFormat="1" ht="19.5" customHeight="1">
      <c r="A51" s="162"/>
      <c r="B51" s="44" t="s">
        <v>103</v>
      </c>
      <c r="C51" s="45"/>
      <c r="D51" s="44"/>
      <c r="E51" s="45"/>
      <c r="F51" s="44"/>
      <c r="G51" s="45"/>
      <c r="H51" s="44" t="s">
        <v>151</v>
      </c>
      <c r="I51" s="45"/>
      <c r="J51" s="44" t="s">
        <v>151</v>
      </c>
      <c r="K51" s="45"/>
      <c r="L51" s="44"/>
      <c r="M51" s="45"/>
      <c r="N51" s="134"/>
      <c r="O51" s="165"/>
      <c r="P51" s="174"/>
    </row>
    <row r="52" spans="1:16" s="76" customFormat="1" ht="19.5" customHeight="1">
      <c r="A52" s="162"/>
      <c r="B52" s="46"/>
      <c r="C52" s="47"/>
      <c r="D52" s="46"/>
      <c r="E52" s="47"/>
      <c r="F52" s="46"/>
      <c r="G52" s="47"/>
      <c r="H52" s="46" t="s">
        <v>46</v>
      </c>
      <c r="I52" s="47" t="s">
        <v>45</v>
      </c>
      <c r="J52" s="46"/>
      <c r="K52" s="47"/>
      <c r="L52" s="46"/>
      <c r="M52" s="47"/>
      <c r="N52" s="134"/>
      <c r="O52" s="165"/>
      <c r="P52" s="174"/>
    </row>
    <row r="53" spans="1:16" s="76" customFormat="1" ht="19.5" customHeight="1" thickBot="1">
      <c r="A53" s="163"/>
      <c r="B53" s="48"/>
      <c r="C53" s="49"/>
      <c r="D53" s="44"/>
      <c r="E53" s="45"/>
      <c r="F53" s="44"/>
      <c r="G53" s="45"/>
      <c r="H53" s="44" t="s">
        <v>103</v>
      </c>
      <c r="I53" s="45" t="s">
        <v>111</v>
      </c>
      <c r="J53" s="48"/>
      <c r="K53" s="49"/>
      <c r="L53" s="44"/>
      <c r="M53" s="45"/>
      <c r="N53" s="172"/>
      <c r="O53" s="166"/>
      <c r="P53" s="175"/>
    </row>
    <row r="54" spans="1:16" s="76" customFormat="1" ht="19.5" customHeight="1">
      <c r="A54" s="161" t="s">
        <v>15</v>
      </c>
      <c r="B54" s="42" t="s">
        <v>42</v>
      </c>
      <c r="C54" s="43" t="s">
        <v>106</v>
      </c>
      <c r="D54" s="42" t="s">
        <v>41</v>
      </c>
      <c r="E54" s="43" t="s">
        <v>106</v>
      </c>
      <c r="F54" s="42"/>
      <c r="G54" s="43"/>
      <c r="H54" s="42"/>
      <c r="I54" s="43"/>
      <c r="J54" s="42"/>
      <c r="K54" s="43"/>
      <c r="L54" s="42" t="s">
        <v>42</v>
      </c>
      <c r="M54" s="43" t="s">
        <v>106</v>
      </c>
      <c r="N54" s="133" t="str">
        <f>VLOOKUP($A54,'[2]Phan ca&amp; Ngay BDhoc'!$B$4:$I$72,4,0)</f>
        <v>Sáng</v>
      </c>
      <c r="O54" s="164" t="str">
        <f>VLOOKUP($A54,'[2]Phan ca&amp; Ngay BDhoc'!$B$4:$I$72,6,0)</f>
        <v>12/03/2012 đến 24/06/2012</v>
      </c>
      <c r="P54" s="173" t="str">
        <f>VLOOKUP($A54,'[2]Phan ca&amp; Ngay BDhoc'!$B$4:$I$72,8,0)</f>
        <v>B3-304</v>
      </c>
    </row>
    <row r="55" spans="1:16" s="76" customFormat="1" ht="19.5" customHeight="1">
      <c r="A55" s="162"/>
      <c r="B55" s="44" t="s">
        <v>4</v>
      </c>
      <c r="C55" s="45"/>
      <c r="D55" s="44" t="s">
        <v>103</v>
      </c>
      <c r="E55" s="45"/>
      <c r="F55" s="44"/>
      <c r="G55" s="45"/>
      <c r="H55" s="44"/>
      <c r="I55" s="45"/>
      <c r="J55" s="44"/>
      <c r="K55" s="45"/>
      <c r="L55" s="44" t="s">
        <v>4</v>
      </c>
      <c r="M55" s="45"/>
      <c r="N55" s="134"/>
      <c r="O55" s="165"/>
      <c r="P55" s="174"/>
    </row>
    <row r="56" spans="1:16" s="76" customFormat="1" ht="19.5" customHeight="1">
      <c r="A56" s="162"/>
      <c r="B56" s="46" t="s">
        <v>9</v>
      </c>
      <c r="C56" s="47" t="s">
        <v>108</v>
      </c>
      <c r="D56" s="46" t="s">
        <v>74</v>
      </c>
      <c r="E56" s="47" t="s">
        <v>108</v>
      </c>
      <c r="F56" s="46"/>
      <c r="G56" s="47"/>
      <c r="H56" s="46"/>
      <c r="I56" s="47"/>
      <c r="J56" s="46" t="s">
        <v>46</v>
      </c>
      <c r="K56" s="47" t="s">
        <v>50</v>
      </c>
      <c r="L56" s="46" t="s">
        <v>9</v>
      </c>
      <c r="M56" s="47" t="s">
        <v>108</v>
      </c>
      <c r="N56" s="134"/>
      <c r="O56" s="165"/>
      <c r="P56" s="174"/>
    </row>
    <row r="57" spans="1:16" s="76" customFormat="1" ht="19.5" customHeight="1" thickBot="1">
      <c r="A57" s="163"/>
      <c r="B57" s="44" t="s">
        <v>13</v>
      </c>
      <c r="C57" s="49"/>
      <c r="D57" s="48" t="s">
        <v>103</v>
      </c>
      <c r="E57" s="49"/>
      <c r="F57" s="48"/>
      <c r="G57" s="49"/>
      <c r="H57" s="48"/>
      <c r="I57" s="49"/>
      <c r="J57" s="48" t="s">
        <v>103</v>
      </c>
      <c r="K57" s="49" t="s">
        <v>111</v>
      </c>
      <c r="L57" s="44" t="s">
        <v>154</v>
      </c>
      <c r="M57" s="49"/>
      <c r="N57" s="172"/>
      <c r="O57" s="166"/>
      <c r="P57" s="175"/>
    </row>
    <row r="59" spans="1:16" ht="15.75">
      <c r="A59" s="6"/>
      <c r="B59" s="78" t="s">
        <v>53</v>
      </c>
      <c r="C59" s="79" t="s">
        <v>31</v>
      </c>
      <c r="D59" s="6"/>
      <c r="E59" s="74"/>
      <c r="F59" s="78" t="s">
        <v>55</v>
      </c>
      <c r="G59" s="80">
        <v>12</v>
      </c>
      <c r="H59" s="81" t="s">
        <v>65</v>
      </c>
      <c r="I59" s="80">
        <v>4</v>
      </c>
      <c r="J59" s="81" t="s">
        <v>32</v>
      </c>
      <c r="K59" s="6"/>
      <c r="L59" s="6"/>
      <c r="M59" s="82"/>
      <c r="N59" s="82"/>
      <c r="O59" s="6"/>
      <c r="P59" s="6"/>
    </row>
    <row r="60" spans="3:15" ht="15">
      <c r="C60" s="83"/>
      <c r="G60" s="84"/>
      <c r="H60" s="84"/>
      <c r="I60" s="85"/>
      <c r="J60" s="83"/>
      <c r="K60" s="85"/>
      <c r="L60" s="86"/>
      <c r="M60" s="85"/>
      <c r="N60" s="87"/>
      <c r="O60" s="88"/>
    </row>
    <row r="61" spans="1:16" ht="14.25">
      <c r="A61" s="152" t="s">
        <v>43</v>
      </c>
      <c r="B61" s="154" t="s">
        <v>56</v>
      </c>
      <c r="C61" s="155"/>
      <c r="D61" s="156" t="s">
        <v>57</v>
      </c>
      <c r="E61" s="157"/>
      <c r="F61" s="154" t="s">
        <v>58</v>
      </c>
      <c r="G61" s="155"/>
      <c r="H61" s="156" t="s">
        <v>59</v>
      </c>
      <c r="I61" s="157"/>
      <c r="J61" s="154" t="s">
        <v>60</v>
      </c>
      <c r="K61" s="155"/>
      <c r="L61" s="156" t="s">
        <v>61</v>
      </c>
      <c r="M61" s="157"/>
      <c r="N61" s="158" t="s">
        <v>64</v>
      </c>
      <c r="O61" s="145" t="s">
        <v>67</v>
      </c>
      <c r="P61" s="151" t="s">
        <v>69</v>
      </c>
    </row>
    <row r="62" spans="1:16" ht="15.75" thickBot="1">
      <c r="A62" s="170"/>
      <c r="B62" s="24" t="s">
        <v>63</v>
      </c>
      <c r="C62" s="24" t="s">
        <v>62</v>
      </c>
      <c r="D62" s="89" t="s">
        <v>63</v>
      </c>
      <c r="E62" s="25" t="s">
        <v>62</v>
      </c>
      <c r="F62" s="24" t="s">
        <v>63</v>
      </c>
      <c r="G62" s="24" t="s">
        <v>62</v>
      </c>
      <c r="H62" s="25" t="s">
        <v>63</v>
      </c>
      <c r="I62" s="25" t="s">
        <v>62</v>
      </c>
      <c r="J62" s="24" t="s">
        <v>63</v>
      </c>
      <c r="K62" s="24" t="s">
        <v>62</v>
      </c>
      <c r="L62" s="25" t="s">
        <v>63</v>
      </c>
      <c r="M62" s="25" t="s">
        <v>62</v>
      </c>
      <c r="N62" s="159"/>
      <c r="O62" s="160"/>
      <c r="P62" s="145"/>
    </row>
    <row r="63" spans="1:16" ht="12.75">
      <c r="A63" s="131" t="s">
        <v>18</v>
      </c>
      <c r="B63" s="42"/>
      <c r="C63" s="43"/>
      <c r="D63" s="42"/>
      <c r="E63" s="43"/>
      <c r="F63" s="42" t="s">
        <v>19</v>
      </c>
      <c r="G63" s="43">
        <v>1.2</v>
      </c>
      <c r="H63" s="42"/>
      <c r="I63" s="43"/>
      <c r="J63" s="42"/>
      <c r="K63" s="43"/>
      <c r="L63" s="42"/>
      <c r="M63" s="28"/>
      <c r="N63" s="164" t="str">
        <f>VLOOKUP($A63,'[3]Phan ca&amp; Ngay BDhoc'!$B$5:$L$80,4,0)</f>
        <v>Sáng</v>
      </c>
      <c r="O63" s="164">
        <f>VLOOKUP($A63,'[3]Phan ca&amp; Ngay BDhoc'!$B$5:$L$80,6,0)</f>
        <v>40987</v>
      </c>
      <c r="P63" s="167" t="str">
        <f>VLOOKUP($A63,'[3]Phan ca&amp; Ngay BDhoc'!$B$5:$L$80,8,0)</f>
        <v>B3-103</v>
      </c>
    </row>
    <row r="64" spans="1:16" ht="18">
      <c r="A64" s="132"/>
      <c r="B64" s="44"/>
      <c r="C64" s="45"/>
      <c r="D64" s="44"/>
      <c r="E64" s="45"/>
      <c r="F64" s="44" t="s">
        <v>20</v>
      </c>
      <c r="G64" s="45"/>
      <c r="H64" s="44"/>
      <c r="I64" s="45"/>
      <c r="J64" s="44"/>
      <c r="K64" s="45"/>
      <c r="L64" s="44"/>
      <c r="M64" s="77"/>
      <c r="N64" s="165"/>
      <c r="O64" s="165"/>
      <c r="P64" s="168"/>
    </row>
    <row r="65" spans="1:16" ht="18">
      <c r="A65" s="132"/>
      <c r="B65" s="46" t="s">
        <v>21</v>
      </c>
      <c r="C65" s="47" t="s">
        <v>108</v>
      </c>
      <c r="D65" s="46" t="s">
        <v>149</v>
      </c>
      <c r="E65" s="47" t="s">
        <v>110</v>
      </c>
      <c r="F65" s="46" t="s">
        <v>90</v>
      </c>
      <c r="G65" s="47" t="s">
        <v>109</v>
      </c>
      <c r="H65" s="46" t="s">
        <v>22</v>
      </c>
      <c r="I65" s="47">
        <v>5.6</v>
      </c>
      <c r="J65" s="46" t="s">
        <v>23</v>
      </c>
      <c r="K65" s="47" t="s">
        <v>108</v>
      </c>
      <c r="L65" s="46"/>
      <c r="M65" s="31"/>
      <c r="N65" s="165"/>
      <c r="O65" s="165"/>
      <c r="P65" s="168"/>
    </row>
    <row r="66" spans="1:16" ht="18.75" thickBot="1">
      <c r="A66" s="171"/>
      <c r="B66" s="44" t="s">
        <v>12</v>
      </c>
      <c r="C66" s="45"/>
      <c r="D66" s="44" t="s">
        <v>144</v>
      </c>
      <c r="E66" s="45"/>
      <c r="F66" s="44" t="s">
        <v>20</v>
      </c>
      <c r="G66" s="45"/>
      <c r="H66" s="44" t="s">
        <v>20</v>
      </c>
      <c r="I66" s="45"/>
      <c r="J66" s="44" t="s">
        <v>20</v>
      </c>
      <c r="K66" s="45"/>
      <c r="L66" s="48"/>
      <c r="M66" s="77"/>
      <c r="N66" s="165"/>
      <c r="O66" s="165"/>
      <c r="P66" s="168"/>
    </row>
    <row r="67" spans="1:16" ht="12.75">
      <c r="A67" s="131" t="s">
        <v>24</v>
      </c>
      <c r="B67" s="42" t="s">
        <v>25</v>
      </c>
      <c r="C67" s="43" t="s">
        <v>106</v>
      </c>
      <c r="D67" s="42"/>
      <c r="E67" s="43"/>
      <c r="F67" s="42" t="s">
        <v>19</v>
      </c>
      <c r="G67" s="43">
        <v>1.2</v>
      </c>
      <c r="H67" s="46"/>
      <c r="I67" s="47"/>
      <c r="J67" s="42"/>
      <c r="K67" s="43"/>
      <c r="L67" s="42"/>
      <c r="M67" s="28"/>
      <c r="N67" s="164" t="str">
        <f>VLOOKUP($A67,'[3]Phan ca&amp; Ngay BDhoc'!$B$5:$L$80,4,0)</f>
        <v>Sáng</v>
      </c>
      <c r="O67" s="164">
        <f>VLOOKUP($A67,'[3]Phan ca&amp; Ngay BDhoc'!$B$5:$L$80,6,0)</f>
        <v>40987</v>
      </c>
      <c r="P67" s="167" t="str">
        <f>VLOOKUP($A67,'[3]Phan ca&amp; Ngay BDhoc'!$B$5:$L$80,8,0)</f>
        <v>B3-103</v>
      </c>
    </row>
    <row r="68" spans="1:16" ht="12.75">
      <c r="A68" s="132"/>
      <c r="B68" s="44" t="s">
        <v>13</v>
      </c>
      <c r="C68" s="45"/>
      <c r="D68" s="44"/>
      <c r="E68" s="45"/>
      <c r="F68" s="44" t="s">
        <v>26</v>
      </c>
      <c r="G68" s="45"/>
      <c r="H68" s="44"/>
      <c r="I68" s="45"/>
      <c r="J68" s="44"/>
      <c r="K68" s="45"/>
      <c r="L68" s="44"/>
      <c r="M68" s="77"/>
      <c r="N68" s="165"/>
      <c r="O68" s="165"/>
      <c r="P68" s="168"/>
    </row>
    <row r="69" spans="1:16" ht="18">
      <c r="A69" s="132"/>
      <c r="B69" s="46"/>
      <c r="C69" s="47"/>
      <c r="D69" s="46"/>
      <c r="E69" s="47"/>
      <c r="F69" s="46" t="s">
        <v>90</v>
      </c>
      <c r="G69" s="47" t="s">
        <v>109</v>
      </c>
      <c r="H69" s="46" t="s">
        <v>22</v>
      </c>
      <c r="I69" s="47">
        <v>5.6</v>
      </c>
      <c r="J69" s="46" t="s">
        <v>23</v>
      </c>
      <c r="K69" s="47" t="s">
        <v>108</v>
      </c>
      <c r="L69" s="46"/>
      <c r="M69" s="31"/>
      <c r="N69" s="165"/>
      <c r="O69" s="165"/>
      <c r="P69" s="168"/>
    </row>
    <row r="70" spans="1:16" ht="13.5" thickBot="1">
      <c r="A70" s="171"/>
      <c r="B70" s="44"/>
      <c r="C70" s="45"/>
      <c r="D70" s="44"/>
      <c r="E70" s="45"/>
      <c r="F70" s="44" t="s">
        <v>28</v>
      </c>
      <c r="G70" s="45"/>
      <c r="H70" s="44" t="s">
        <v>12</v>
      </c>
      <c r="I70" s="45"/>
      <c r="J70" s="44" t="s">
        <v>30</v>
      </c>
      <c r="K70" s="45"/>
      <c r="L70" s="48"/>
      <c r="M70" s="77"/>
      <c r="N70" s="165"/>
      <c r="O70" s="165"/>
      <c r="P70" s="168"/>
    </row>
    <row r="71" spans="1:16" ht="18">
      <c r="A71" s="131" t="s">
        <v>29</v>
      </c>
      <c r="B71" s="42" t="s">
        <v>19</v>
      </c>
      <c r="C71" s="43">
        <v>7.8</v>
      </c>
      <c r="D71" s="42" t="s">
        <v>23</v>
      </c>
      <c r="E71" s="43" t="s">
        <v>102</v>
      </c>
      <c r="F71" s="42" t="s">
        <v>22</v>
      </c>
      <c r="G71" s="43">
        <v>7.8</v>
      </c>
      <c r="H71" s="46" t="s">
        <v>149</v>
      </c>
      <c r="I71" s="43" t="s">
        <v>100</v>
      </c>
      <c r="J71" s="42"/>
      <c r="K71" s="43"/>
      <c r="L71" s="42"/>
      <c r="M71" s="28"/>
      <c r="N71" s="164" t="str">
        <f>VLOOKUP($A71,'[3]Phan ca&amp; Ngay BDhoc'!$B$5:$L$80,4,0)</f>
        <v>Chiều</v>
      </c>
      <c r="O71" s="164">
        <f>VLOOKUP($A71,'[3]Phan ca&amp; Ngay BDhoc'!$B$5:$L$80,6,0)</f>
        <v>40987</v>
      </c>
      <c r="P71" s="167" t="str">
        <f>VLOOKUP($A71,'[3]Phan ca&amp; Ngay BDhoc'!$B$5:$L$80,8,0)</f>
        <v>B3-104</v>
      </c>
    </row>
    <row r="72" spans="1:16" ht="12.75">
      <c r="A72" s="132"/>
      <c r="B72" s="44" t="s">
        <v>26</v>
      </c>
      <c r="C72" s="45"/>
      <c r="D72" s="44" t="s">
        <v>138</v>
      </c>
      <c r="E72" s="45"/>
      <c r="F72" s="44" t="s">
        <v>12</v>
      </c>
      <c r="G72" s="45"/>
      <c r="H72" s="44" t="s">
        <v>144</v>
      </c>
      <c r="I72" s="45"/>
      <c r="J72" s="44"/>
      <c r="K72" s="45"/>
      <c r="L72" s="44"/>
      <c r="M72" s="77"/>
      <c r="N72" s="165"/>
      <c r="O72" s="165"/>
      <c r="P72" s="168"/>
    </row>
    <row r="73" spans="1:16" ht="18">
      <c r="A73" s="132"/>
      <c r="B73" s="46" t="s">
        <v>90</v>
      </c>
      <c r="C73" s="47" t="s">
        <v>104</v>
      </c>
      <c r="D73" s="46"/>
      <c r="E73" s="47"/>
      <c r="F73" s="46"/>
      <c r="G73" s="47"/>
      <c r="H73" s="46"/>
      <c r="I73" s="47"/>
      <c r="J73" s="46" t="s">
        <v>89</v>
      </c>
      <c r="K73" s="47" t="s">
        <v>105</v>
      </c>
      <c r="L73" s="46"/>
      <c r="M73" s="31"/>
      <c r="N73" s="165"/>
      <c r="O73" s="165"/>
      <c r="P73" s="168"/>
    </row>
    <row r="74" spans="1:16" ht="13.5" thickBot="1">
      <c r="A74" s="132"/>
      <c r="B74" s="44" t="s">
        <v>28</v>
      </c>
      <c r="C74" s="45"/>
      <c r="D74" s="44"/>
      <c r="E74" s="45"/>
      <c r="F74" s="44"/>
      <c r="G74" s="45"/>
      <c r="H74" s="44"/>
      <c r="I74" s="45"/>
      <c r="J74" s="44" t="s">
        <v>30</v>
      </c>
      <c r="K74" s="45"/>
      <c r="L74" s="48"/>
      <c r="M74" s="77"/>
      <c r="N74" s="165"/>
      <c r="O74" s="165"/>
      <c r="P74" s="168"/>
    </row>
    <row r="76" spans="1:16" ht="15.75">
      <c r="A76" s="6"/>
      <c r="B76" s="78" t="s">
        <v>53</v>
      </c>
      <c r="C76" s="79" t="s">
        <v>31</v>
      </c>
      <c r="D76" s="6"/>
      <c r="E76" s="74"/>
      <c r="F76" s="78" t="s">
        <v>55</v>
      </c>
      <c r="G76" s="80">
        <v>13</v>
      </c>
      <c r="H76" s="81" t="s">
        <v>65</v>
      </c>
      <c r="I76" s="80">
        <v>2</v>
      </c>
      <c r="J76" s="81" t="s">
        <v>32</v>
      </c>
      <c r="K76" s="6"/>
      <c r="L76" s="6"/>
      <c r="M76" s="82"/>
      <c r="N76" s="82"/>
      <c r="O76" s="6"/>
      <c r="P76" s="6"/>
    </row>
    <row r="77" spans="3:15" ht="15">
      <c r="C77" s="83"/>
      <c r="G77" s="84"/>
      <c r="H77" s="84"/>
      <c r="I77" s="85"/>
      <c r="J77" s="83"/>
      <c r="K77" s="85"/>
      <c r="L77" s="86"/>
      <c r="M77" s="85"/>
      <c r="N77" s="87"/>
      <c r="O77" s="88"/>
    </row>
    <row r="78" spans="1:16" ht="14.25">
      <c r="A78" s="152" t="s">
        <v>43</v>
      </c>
      <c r="B78" s="154" t="s">
        <v>56</v>
      </c>
      <c r="C78" s="155"/>
      <c r="D78" s="156" t="s">
        <v>57</v>
      </c>
      <c r="E78" s="157"/>
      <c r="F78" s="154" t="s">
        <v>58</v>
      </c>
      <c r="G78" s="155"/>
      <c r="H78" s="156" t="s">
        <v>59</v>
      </c>
      <c r="I78" s="157"/>
      <c r="J78" s="154" t="s">
        <v>60</v>
      </c>
      <c r="K78" s="155"/>
      <c r="L78" s="156" t="s">
        <v>61</v>
      </c>
      <c r="M78" s="157"/>
      <c r="N78" s="158" t="s">
        <v>64</v>
      </c>
      <c r="O78" s="145" t="s">
        <v>67</v>
      </c>
      <c r="P78" s="151" t="s">
        <v>69</v>
      </c>
    </row>
    <row r="79" spans="1:16" ht="15">
      <c r="A79" s="170"/>
      <c r="B79" s="24" t="s">
        <v>63</v>
      </c>
      <c r="C79" s="24" t="s">
        <v>62</v>
      </c>
      <c r="D79" s="89" t="s">
        <v>63</v>
      </c>
      <c r="E79" s="25" t="s">
        <v>62</v>
      </c>
      <c r="F79" s="24" t="s">
        <v>63</v>
      </c>
      <c r="G79" s="24" t="s">
        <v>62</v>
      </c>
      <c r="H79" s="25" t="s">
        <v>63</v>
      </c>
      <c r="I79" s="25" t="s">
        <v>62</v>
      </c>
      <c r="J79" s="24" t="s">
        <v>63</v>
      </c>
      <c r="K79" s="24" t="s">
        <v>62</v>
      </c>
      <c r="L79" s="25" t="s">
        <v>63</v>
      </c>
      <c r="M79" s="25" t="s">
        <v>62</v>
      </c>
      <c r="N79" s="159"/>
      <c r="O79" s="160"/>
      <c r="P79" s="145"/>
    </row>
    <row r="80" spans="1:16" ht="12.75">
      <c r="A80" s="162" t="s">
        <v>33</v>
      </c>
      <c r="B80" s="90" t="s">
        <v>42</v>
      </c>
      <c r="C80" s="91" t="s">
        <v>114</v>
      </c>
      <c r="D80" s="92"/>
      <c r="E80" s="91"/>
      <c r="F80" s="92" t="s">
        <v>82</v>
      </c>
      <c r="G80" s="91" t="s">
        <v>106</v>
      </c>
      <c r="H80" s="126" t="s">
        <v>9</v>
      </c>
      <c r="I80" s="127" t="s">
        <v>114</v>
      </c>
      <c r="J80" s="92" t="s">
        <v>75</v>
      </c>
      <c r="K80" s="91" t="s">
        <v>48</v>
      </c>
      <c r="L80" s="92"/>
      <c r="M80" s="91"/>
      <c r="N80" s="165" t="str">
        <f>VLOOKUP($A80,'[4]Phan ca&amp; Ngay BDhoc'!$B$5:$G$80,4,0)</f>
        <v>Sáng</v>
      </c>
      <c r="O80" s="165" t="str">
        <f>VLOOKUP($A80,'[4]Phan ca&amp; Ngay BDhoc'!$B$5:$G$80,6,0)</f>
        <v>19/03/2012</v>
      </c>
      <c r="P80" s="168" t="str">
        <f>VLOOKUP($A80,'[4]Phan ca&amp; Ngay BDhoc'!$B$5:$L$80,8,0)</f>
        <v>B3-303</v>
      </c>
    </row>
    <row r="81" spans="1:16" ht="12.75">
      <c r="A81" s="162"/>
      <c r="B81" s="93" t="s">
        <v>34</v>
      </c>
      <c r="C81" s="77"/>
      <c r="D81" s="29"/>
      <c r="E81" s="77"/>
      <c r="F81" s="29" t="s">
        <v>103</v>
      </c>
      <c r="G81" s="77"/>
      <c r="H81" s="128" t="s">
        <v>27</v>
      </c>
      <c r="I81" s="129"/>
      <c r="J81" s="29" t="s">
        <v>103</v>
      </c>
      <c r="K81" s="77"/>
      <c r="L81" s="29"/>
      <c r="M81" s="77"/>
      <c r="N81" s="165"/>
      <c r="O81" s="165"/>
      <c r="P81" s="168"/>
    </row>
    <row r="82" spans="1:16" ht="12.75">
      <c r="A82" s="162"/>
      <c r="B82" s="94"/>
      <c r="C82" s="31"/>
      <c r="D82" s="30"/>
      <c r="E82" s="31"/>
      <c r="F82" s="30"/>
      <c r="G82" s="31"/>
      <c r="H82" s="30"/>
      <c r="I82" s="31"/>
      <c r="J82" s="30" t="s">
        <v>35</v>
      </c>
      <c r="K82" s="31" t="s">
        <v>45</v>
      </c>
      <c r="L82" s="30"/>
      <c r="M82" s="31"/>
      <c r="N82" s="165"/>
      <c r="O82" s="165"/>
      <c r="P82" s="168"/>
    </row>
    <row r="83" spans="1:16" ht="12.75">
      <c r="A83" s="162"/>
      <c r="B83" s="93"/>
      <c r="C83" s="77"/>
      <c r="D83" s="29"/>
      <c r="E83" s="77"/>
      <c r="F83" s="29"/>
      <c r="G83" s="77"/>
      <c r="H83" s="29"/>
      <c r="I83" s="77"/>
      <c r="J83" s="29" t="s">
        <v>103</v>
      </c>
      <c r="K83" s="77"/>
      <c r="L83" s="29"/>
      <c r="M83" s="77"/>
      <c r="N83" s="165"/>
      <c r="O83" s="165"/>
      <c r="P83" s="168"/>
    </row>
    <row r="84" spans="1:16" ht="18">
      <c r="A84" s="162"/>
      <c r="B84" s="94"/>
      <c r="C84" s="31"/>
      <c r="D84" s="30"/>
      <c r="E84" s="31"/>
      <c r="F84" s="30"/>
      <c r="G84" s="31"/>
      <c r="H84" s="30" t="s">
        <v>46</v>
      </c>
      <c r="I84" s="31" t="s">
        <v>50</v>
      </c>
      <c r="J84" s="30" t="s">
        <v>76</v>
      </c>
      <c r="K84" s="31" t="s">
        <v>110</v>
      </c>
      <c r="L84" s="30"/>
      <c r="M84" s="31"/>
      <c r="N84" s="165"/>
      <c r="O84" s="165"/>
      <c r="P84" s="168"/>
    </row>
    <row r="85" spans="1:16" ht="18.75" thickBot="1">
      <c r="A85" s="163"/>
      <c r="B85" s="95"/>
      <c r="C85" s="96"/>
      <c r="D85" s="97"/>
      <c r="E85" s="96"/>
      <c r="F85" s="97"/>
      <c r="G85" s="96"/>
      <c r="H85" s="97"/>
      <c r="I85" s="96" t="s">
        <v>111</v>
      </c>
      <c r="J85" s="97" t="s">
        <v>103</v>
      </c>
      <c r="K85" s="96"/>
      <c r="L85" s="97"/>
      <c r="M85" s="96"/>
      <c r="N85" s="166"/>
      <c r="O85" s="166"/>
      <c r="P85" s="169"/>
    </row>
    <row r="86" spans="1:16" ht="12.75">
      <c r="A86" s="161" t="s">
        <v>36</v>
      </c>
      <c r="B86" s="98" t="s">
        <v>42</v>
      </c>
      <c r="C86" s="28" t="s">
        <v>116</v>
      </c>
      <c r="D86" s="99"/>
      <c r="E86" s="28"/>
      <c r="F86" s="99" t="s">
        <v>82</v>
      </c>
      <c r="G86" s="28" t="s">
        <v>102</v>
      </c>
      <c r="H86" s="99" t="s">
        <v>9</v>
      </c>
      <c r="I86" s="28" t="s">
        <v>116</v>
      </c>
      <c r="J86" s="99" t="s">
        <v>75</v>
      </c>
      <c r="K86" s="28" t="s">
        <v>100</v>
      </c>
      <c r="L86" s="92"/>
      <c r="M86" s="91"/>
      <c r="N86" s="164" t="str">
        <f>VLOOKUP($A86,'[4]Phan ca&amp; Ngay BDhoc'!$B$5:$G$80,4,0)</f>
        <v>Chiều</v>
      </c>
      <c r="O86" s="164" t="str">
        <f>VLOOKUP($A86,'[4]Phan ca&amp; Ngay BDhoc'!$B$5:$G$80,6,0)</f>
        <v>19/03/2012</v>
      </c>
      <c r="P86" s="167" t="str">
        <f>VLOOKUP($A86,'[4]Phan ca&amp; Ngay BDhoc'!$B$5:$L$80,8,0)</f>
        <v>B3-302</v>
      </c>
    </row>
    <row r="87" spans="1:16" ht="12.75">
      <c r="A87" s="162"/>
      <c r="B87" s="93" t="s">
        <v>34</v>
      </c>
      <c r="C87" s="77"/>
      <c r="D87" s="29"/>
      <c r="E87" s="77"/>
      <c r="F87" s="29" t="s">
        <v>103</v>
      </c>
      <c r="G87" s="77"/>
      <c r="H87" s="29" t="s">
        <v>37</v>
      </c>
      <c r="I87" s="77"/>
      <c r="J87" s="29" t="s">
        <v>103</v>
      </c>
      <c r="K87" s="77"/>
      <c r="L87" s="29"/>
      <c r="M87" s="77"/>
      <c r="N87" s="165"/>
      <c r="O87" s="165"/>
      <c r="P87" s="168"/>
    </row>
    <row r="88" spans="1:16" ht="12.75">
      <c r="A88" s="162"/>
      <c r="B88" s="94"/>
      <c r="C88" s="31"/>
      <c r="D88" s="30"/>
      <c r="E88" s="31"/>
      <c r="F88" s="30"/>
      <c r="G88" s="31"/>
      <c r="H88" s="30"/>
      <c r="I88" s="31"/>
      <c r="J88" s="30" t="s">
        <v>35</v>
      </c>
      <c r="K88" s="31" t="s">
        <v>50</v>
      </c>
      <c r="L88" s="30"/>
      <c r="M88" s="31"/>
      <c r="N88" s="165"/>
      <c r="O88" s="165"/>
      <c r="P88" s="168"/>
    </row>
    <row r="89" spans="1:16" ht="12.75">
      <c r="A89" s="162"/>
      <c r="B89" s="93"/>
      <c r="C89" s="77"/>
      <c r="D89" s="29"/>
      <c r="E89" s="77"/>
      <c r="F89" s="29"/>
      <c r="G89" s="77"/>
      <c r="H89" s="29"/>
      <c r="I89" s="77"/>
      <c r="J89" s="29" t="s">
        <v>103</v>
      </c>
      <c r="K89" s="77"/>
      <c r="L89" s="29"/>
      <c r="M89" s="77"/>
      <c r="N89" s="165"/>
      <c r="O89" s="165"/>
      <c r="P89" s="168"/>
    </row>
    <row r="90" spans="1:16" ht="18">
      <c r="A90" s="162"/>
      <c r="B90" s="94"/>
      <c r="C90" s="31"/>
      <c r="D90" s="30"/>
      <c r="E90" s="31"/>
      <c r="F90" s="30"/>
      <c r="G90" s="31"/>
      <c r="H90" s="30" t="s">
        <v>46</v>
      </c>
      <c r="I90" s="31" t="s">
        <v>48</v>
      </c>
      <c r="J90" s="30" t="s">
        <v>76</v>
      </c>
      <c r="K90" s="31" t="s">
        <v>49</v>
      </c>
      <c r="L90" s="30"/>
      <c r="M90" s="31"/>
      <c r="N90" s="165"/>
      <c r="O90" s="165"/>
      <c r="P90" s="168"/>
    </row>
    <row r="91" spans="1:16" ht="18.75" thickBot="1">
      <c r="A91" s="163"/>
      <c r="B91" s="95"/>
      <c r="C91" s="96"/>
      <c r="D91" s="97"/>
      <c r="E91" s="96"/>
      <c r="F91" s="97"/>
      <c r="G91" s="96"/>
      <c r="H91" s="97"/>
      <c r="I91" s="96" t="s">
        <v>111</v>
      </c>
      <c r="J91" s="97" t="s">
        <v>103</v>
      </c>
      <c r="K91" s="96"/>
      <c r="L91" s="97"/>
      <c r="M91" s="96"/>
      <c r="N91" s="166"/>
      <c r="O91" s="166"/>
      <c r="P91" s="169"/>
    </row>
    <row r="92" spans="1:16" ht="12.75">
      <c r="A92" s="161" t="s">
        <v>38</v>
      </c>
      <c r="B92" s="98"/>
      <c r="C92" s="28"/>
      <c r="D92" s="99" t="s">
        <v>42</v>
      </c>
      <c r="E92" s="28" t="s">
        <v>114</v>
      </c>
      <c r="F92" s="99"/>
      <c r="G92" s="28"/>
      <c r="H92" s="99"/>
      <c r="I92" s="28"/>
      <c r="J92" s="99" t="s">
        <v>76</v>
      </c>
      <c r="K92" s="28" t="s">
        <v>48</v>
      </c>
      <c r="L92" s="92" t="s">
        <v>9</v>
      </c>
      <c r="M92" s="91" t="s">
        <v>114</v>
      </c>
      <c r="N92" s="164" t="str">
        <f>VLOOKUP($A92,'[4]Phan ca&amp; Ngay BDhoc'!$B$5:$G$80,4,0)</f>
        <v>Sáng</v>
      </c>
      <c r="O92" s="164" t="str">
        <f>VLOOKUP($A92,'[4]Phan ca&amp; Ngay BDhoc'!$B$5:$G$80,6,0)</f>
        <v>19/03/2012</v>
      </c>
      <c r="P92" s="167" t="str">
        <f>VLOOKUP($A92,'[4]Phan ca&amp; Ngay BDhoc'!$B$5:$L$80,8,0)</f>
        <v>B3-302</v>
      </c>
    </row>
    <row r="93" spans="1:16" ht="12.75">
      <c r="A93" s="162"/>
      <c r="B93" s="93"/>
      <c r="C93" s="77"/>
      <c r="D93" s="93" t="s">
        <v>4</v>
      </c>
      <c r="E93" s="77"/>
      <c r="F93" s="29"/>
      <c r="G93" s="77"/>
      <c r="H93" s="29"/>
      <c r="I93" s="77"/>
      <c r="J93" s="29" t="s">
        <v>103</v>
      </c>
      <c r="K93" s="77"/>
      <c r="L93" s="29" t="s">
        <v>37</v>
      </c>
      <c r="M93" s="77"/>
      <c r="N93" s="165"/>
      <c r="O93" s="165"/>
      <c r="P93" s="168"/>
    </row>
    <row r="94" spans="1:16" ht="12.75">
      <c r="A94" s="162"/>
      <c r="B94" s="94"/>
      <c r="C94" s="31"/>
      <c r="D94" s="30"/>
      <c r="E94" s="31"/>
      <c r="F94" s="30" t="s">
        <v>82</v>
      </c>
      <c r="G94" s="31" t="s">
        <v>108</v>
      </c>
      <c r="H94" s="30"/>
      <c r="I94" s="31"/>
      <c r="J94" s="30" t="s">
        <v>75</v>
      </c>
      <c r="K94" s="31" t="s">
        <v>45</v>
      </c>
      <c r="L94" s="30"/>
      <c r="M94" s="31"/>
      <c r="N94" s="165"/>
      <c r="O94" s="165"/>
      <c r="P94" s="168"/>
    </row>
    <row r="95" spans="1:16" ht="12.75">
      <c r="A95" s="162"/>
      <c r="B95" s="93"/>
      <c r="C95" s="77"/>
      <c r="D95" s="29"/>
      <c r="E95" s="77"/>
      <c r="F95" s="29" t="s">
        <v>103</v>
      </c>
      <c r="G95" s="77"/>
      <c r="H95" s="29"/>
      <c r="I95" s="77"/>
      <c r="J95" s="29" t="s">
        <v>103</v>
      </c>
      <c r="K95" s="77"/>
      <c r="L95" s="29"/>
      <c r="M95" s="77"/>
      <c r="N95" s="165"/>
      <c r="O95" s="165"/>
      <c r="P95" s="168"/>
    </row>
    <row r="96" spans="1:16" ht="18">
      <c r="A96" s="162"/>
      <c r="B96" s="94"/>
      <c r="C96" s="31"/>
      <c r="D96" s="30"/>
      <c r="E96" s="31"/>
      <c r="F96" s="30"/>
      <c r="G96" s="31"/>
      <c r="H96" s="30" t="s">
        <v>46</v>
      </c>
      <c r="I96" s="31" t="s">
        <v>49</v>
      </c>
      <c r="J96" s="30" t="s">
        <v>35</v>
      </c>
      <c r="K96" s="31" t="s">
        <v>110</v>
      </c>
      <c r="L96" s="30"/>
      <c r="M96" s="31"/>
      <c r="N96" s="165"/>
      <c r="O96" s="165"/>
      <c r="P96" s="168"/>
    </row>
    <row r="97" spans="1:16" ht="18.75" thickBot="1">
      <c r="A97" s="163"/>
      <c r="B97" s="95"/>
      <c r="C97" s="96"/>
      <c r="D97" s="97"/>
      <c r="E97" s="96"/>
      <c r="F97" s="97"/>
      <c r="G97" s="96"/>
      <c r="H97" s="97"/>
      <c r="I97" s="96" t="s">
        <v>111</v>
      </c>
      <c r="J97" s="97" t="s">
        <v>103</v>
      </c>
      <c r="K97" s="96"/>
      <c r="L97" s="97"/>
      <c r="M97" s="96"/>
      <c r="N97" s="166"/>
      <c r="O97" s="166"/>
      <c r="P97" s="169"/>
    </row>
    <row r="99" spans="1:16" ht="12.75">
      <c r="A99" s="106"/>
      <c r="B99" s="106"/>
      <c r="C99" s="107" t="s">
        <v>53</v>
      </c>
      <c r="D99" s="108" t="s">
        <v>126</v>
      </c>
      <c r="E99" s="109"/>
      <c r="F99" s="106"/>
      <c r="G99" s="107" t="s">
        <v>55</v>
      </c>
      <c r="H99" s="110">
        <v>5</v>
      </c>
      <c r="I99" s="109"/>
      <c r="J99" s="111" t="s">
        <v>65</v>
      </c>
      <c r="K99" s="110">
        <v>1</v>
      </c>
      <c r="L99" s="112" t="s">
        <v>127</v>
      </c>
      <c r="M99" s="113" t="s">
        <v>128</v>
      </c>
      <c r="N99"/>
      <c r="O99"/>
      <c r="P99"/>
    </row>
    <row r="100" spans="3:16" ht="15">
      <c r="C100" s="83"/>
      <c r="G100" s="84"/>
      <c r="H100" s="84"/>
      <c r="I100" s="85"/>
      <c r="J100" s="83"/>
      <c r="K100" s="85"/>
      <c r="L100" s="86"/>
      <c r="M100" s="85"/>
      <c r="N100" s="114"/>
      <c r="O100" s="88"/>
      <c r="P100"/>
    </row>
    <row r="101" spans="1:16" ht="28.5">
      <c r="A101" s="58" t="s">
        <v>129</v>
      </c>
      <c r="B101" s="59" t="s">
        <v>56</v>
      </c>
      <c r="C101" s="60"/>
      <c r="D101" s="61" t="s">
        <v>57</v>
      </c>
      <c r="E101" s="62"/>
      <c r="F101" s="59" t="s">
        <v>58</v>
      </c>
      <c r="G101" s="60"/>
      <c r="H101" s="61" t="s">
        <v>59</v>
      </c>
      <c r="I101" s="62"/>
      <c r="J101" s="59" t="s">
        <v>60</v>
      </c>
      <c r="K101" s="60"/>
      <c r="L101" s="61" t="s">
        <v>61</v>
      </c>
      <c r="M101" s="62"/>
      <c r="N101" s="63" t="s">
        <v>64</v>
      </c>
      <c r="O101" s="145" t="s">
        <v>67</v>
      </c>
      <c r="P101" s="145" t="s">
        <v>69</v>
      </c>
    </row>
    <row r="102" spans="1:16" ht="15">
      <c r="A102" s="115"/>
      <c r="B102" s="116" t="s">
        <v>63</v>
      </c>
      <c r="C102" s="116" t="s">
        <v>62</v>
      </c>
      <c r="D102" s="117" t="s">
        <v>63</v>
      </c>
      <c r="E102" s="117" t="s">
        <v>62</v>
      </c>
      <c r="F102" s="116" t="s">
        <v>63</v>
      </c>
      <c r="G102" s="116" t="s">
        <v>62</v>
      </c>
      <c r="H102" s="117" t="s">
        <v>63</v>
      </c>
      <c r="I102" s="117" t="s">
        <v>62</v>
      </c>
      <c r="J102" s="116" t="s">
        <v>63</v>
      </c>
      <c r="K102" s="116" t="s">
        <v>62</v>
      </c>
      <c r="L102" s="117" t="s">
        <v>63</v>
      </c>
      <c r="M102" s="117" t="s">
        <v>62</v>
      </c>
      <c r="N102" s="118"/>
      <c r="O102" s="146"/>
      <c r="P102" s="147"/>
    </row>
    <row r="103" spans="1:16" ht="27">
      <c r="A103" s="148" t="s">
        <v>118</v>
      </c>
      <c r="B103" s="100" t="s">
        <v>119</v>
      </c>
      <c r="C103" s="101" t="s">
        <v>120</v>
      </c>
      <c r="D103" s="100" t="s">
        <v>91</v>
      </c>
      <c r="E103" s="101" t="s">
        <v>120</v>
      </c>
      <c r="F103" s="100" t="s">
        <v>25</v>
      </c>
      <c r="G103" s="101" t="s">
        <v>120</v>
      </c>
      <c r="H103" s="100"/>
      <c r="I103" s="101"/>
      <c r="J103" s="100" t="s">
        <v>119</v>
      </c>
      <c r="K103" s="101" t="s">
        <v>121</v>
      </c>
      <c r="L103" s="100"/>
      <c r="M103" s="101"/>
      <c r="N103" s="139" t="str">
        <f>VLOOKUP($A103,'[5]Phan ca-DD'!$B$112:$H$139,4,0)</f>
        <v>Tối</v>
      </c>
      <c r="O103" s="139">
        <f>VLOOKUP($A103,'[5]Phan ca-DD'!$B$112:$H$139,6,0)</f>
        <v>40966</v>
      </c>
      <c r="P103" s="142" t="str">
        <f>VLOOKUP($A103,'[5]Phan ca-DD'!$B$112:$H$139,2,0)</f>
        <v>Khu A</v>
      </c>
    </row>
    <row r="104" spans="1:16" ht="12.75">
      <c r="A104" s="149"/>
      <c r="B104" s="102" t="s">
        <v>122</v>
      </c>
      <c r="C104" s="103"/>
      <c r="D104" s="102" t="s">
        <v>0</v>
      </c>
      <c r="E104" s="103"/>
      <c r="F104" s="102" t="s">
        <v>13</v>
      </c>
      <c r="G104" s="103"/>
      <c r="H104" s="104"/>
      <c r="I104" s="105"/>
      <c r="J104" s="102" t="s">
        <v>122</v>
      </c>
      <c r="K104" s="103"/>
      <c r="L104" s="104"/>
      <c r="M104" s="105"/>
      <c r="N104" s="140"/>
      <c r="O104" s="140"/>
      <c r="P104" s="143"/>
    </row>
    <row r="105" spans="1:16" ht="27">
      <c r="A105" s="149"/>
      <c r="B105" s="100"/>
      <c r="C105" s="101"/>
      <c r="D105" s="100"/>
      <c r="E105" s="101"/>
      <c r="F105" s="100"/>
      <c r="G105" s="101"/>
      <c r="H105" s="100"/>
      <c r="I105" s="101"/>
      <c r="J105" s="100" t="s">
        <v>123</v>
      </c>
      <c r="K105" s="101" t="s">
        <v>124</v>
      </c>
      <c r="L105" s="100"/>
      <c r="M105" s="101"/>
      <c r="N105" s="140"/>
      <c r="O105" s="140"/>
      <c r="P105" s="143"/>
    </row>
    <row r="106" spans="1:16" ht="12.75">
      <c r="A106" s="130"/>
      <c r="B106" s="104"/>
      <c r="C106" s="105"/>
      <c r="D106" s="104"/>
      <c r="E106" s="105"/>
      <c r="F106" s="104"/>
      <c r="G106" s="105"/>
      <c r="H106" s="104"/>
      <c r="I106" s="105"/>
      <c r="J106" s="104" t="s">
        <v>2</v>
      </c>
      <c r="K106" s="105"/>
      <c r="L106" s="104"/>
      <c r="M106" s="105"/>
      <c r="N106" s="141"/>
      <c r="O106" s="141"/>
      <c r="P106" s="144"/>
    </row>
    <row r="107" spans="1:16" ht="27">
      <c r="A107" s="148" t="s">
        <v>125</v>
      </c>
      <c r="B107" s="100"/>
      <c r="C107" s="101"/>
      <c r="D107" s="100" t="s">
        <v>119</v>
      </c>
      <c r="E107" s="101" t="s">
        <v>120</v>
      </c>
      <c r="F107" s="100" t="s">
        <v>91</v>
      </c>
      <c r="G107" s="101" t="s">
        <v>120</v>
      </c>
      <c r="H107" s="100" t="s">
        <v>25</v>
      </c>
      <c r="I107" s="101" t="s">
        <v>120</v>
      </c>
      <c r="J107" s="100" t="s">
        <v>123</v>
      </c>
      <c r="K107" s="101" t="s">
        <v>121</v>
      </c>
      <c r="L107" s="100"/>
      <c r="M107" s="101"/>
      <c r="N107" s="139" t="str">
        <f>VLOOKUP($A107,'[5]Phan ca-DD'!$B$112:$H$139,4,0)</f>
        <v>Tối</v>
      </c>
      <c r="O107" s="139">
        <f>VLOOKUP($A107,'[5]Phan ca-DD'!$B$112:$H$139,6,0)</f>
        <v>40966</v>
      </c>
      <c r="P107" s="142" t="str">
        <f>VLOOKUP($A107,'[5]Phan ca-DD'!$B$112:$H$139,2,0)</f>
        <v>Khu A</v>
      </c>
    </row>
    <row r="108" spans="1:16" ht="12.75">
      <c r="A108" s="149"/>
      <c r="B108" s="104"/>
      <c r="C108" s="105"/>
      <c r="D108" s="102" t="s">
        <v>122</v>
      </c>
      <c r="E108" s="103"/>
      <c r="F108" s="102" t="s">
        <v>27</v>
      </c>
      <c r="G108" s="103"/>
      <c r="H108" s="102" t="s">
        <v>13</v>
      </c>
      <c r="I108" s="103"/>
      <c r="J108" s="104" t="s">
        <v>2</v>
      </c>
      <c r="K108" s="105"/>
      <c r="L108" s="104"/>
      <c r="M108" s="105"/>
      <c r="N108" s="140"/>
      <c r="O108" s="140"/>
      <c r="P108" s="143"/>
    </row>
    <row r="109" spans="1:16" ht="27">
      <c r="A109" s="149"/>
      <c r="B109" s="100"/>
      <c r="C109" s="101"/>
      <c r="D109" s="100"/>
      <c r="E109" s="101"/>
      <c r="F109" s="100"/>
      <c r="G109" s="101"/>
      <c r="H109" s="100"/>
      <c r="I109" s="101"/>
      <c r="J109" s="100" t="s">
        <v>119</v>
      </c>
      <c r="K109" s="101" t="s">
        <v>124</v>
      </c>
      <c r="L109" s="100"/>
      <c r="M109" s="101"/>
      <c r="N109" s="140"/>
      <c r="O109" s="140"/>
      <c r="P109" s="143"/>
    </row>
    <row r="110" spans="1:16" ht="12.75">
      <c r="A110" s="130"/>
      <c r="B110" s="104"/>
      <c r="C110" s="105"/>
      <c r="D110" s="104"/>
      <c r="E110" s="105"/>
      <c r="F110" s="104"/>
      <c r="G110" s="105"/>
      <c r="H110" s="104"/>
      <c r="I110" s="105"/>
      <c r="J110" s="102" t="s">
        <v>122</v>
      </c>
      <c r="K110" s="103"/>
      <c r="L110" s="104"/>
      <c r="M110" s="105"/>
      <c r="N110" s="141"/>
      <c r="O110" s="141"/>
      <c r="P110" s="144"/>
    </row>
    <row r="112" spans="1:16" ht="12.75">
      <c r="A112" s="106"/>
      <c r="B112" s="106"/>
      <c r="C112" s="107" t="s">
        <v>53</v>
      </c>
      <c r="D112" s="108" t="s">
        <v>126</v>
      </c>
      <c r="E112" s="109"/>
      <c r="F112" s="106"/>
      <c r="G112" s="107" t="s">
        <v>55</v>
      </c>
      <c r="H112" s="110">
        <v>5</v>
      </c>
      <c r="I112" s="109"/>
      <c r="J112" s="111" t="s">
        <v>65</v>
      </c>
      <c r="K112" s="110">
        <v>1</v>
      </c>
      <c r="L112" s="112" t="s">
        <v>127</v>
      </c>
      <c r="M112" s="113" t="s">
        <v>130</v>
      </c>
      <c r="N112"/>
      <c r="O112"/>
      <c r="P112"/>
    </row>
    <row r="113" spans="3:16" ht="15">
      <c r="C113" s="83"/>
      <c r="G113" s="84"/>
      <c r="H113" s="84"/>
      <c r="I113" s="85"/>
      <c r="J113" s="83"/>
      <c r="K113" s="85"/>
      <c r="L113" s="86"/>
      <c r="M113" s="85"/>
      <c r="N113" s="114"/>
      <c r="O113" s="88"/>
      <c r="P113"/>
    </row>
    <row r="114" spans="1:16" ht="28.5">
      <c r="A114" s="58" t="s">
        <v>129</v>
      </c>
      <c r="B114" s="59" t="s">
        <v>131</v>
      </c>
      <c r="C114" s="62"/>
      <c r="D114" s="59" t="s">
        <v>132</v>
      </c>
      <c r="E114" s="60"/>
      <c r="F114" s="61" t="s">
        <v>133</v>
      </c>
      <c r="G114" s="62"/>
      <c r="H114" s="59" t="s">
        <v>134</v>
      </c>
      <c r="I114" s="60"/>
      <c r="J114" s="61" t="s">
        <v>135</v>
      </c>
      <c r="K114" s="62"/>
      <c r="L114" s="59"/>
      <c r="M114" s="60"/>
      <c r="N114" s="63" t="s">
        <v>64</v>
      </c>
      <c r="O114" s="145" t="s">
        <v>67</v>
      </c>
      <c r="P114" s="145" t="s">
        <v>69</v>
      </c>
    </row>
    <row r="115" spans="1:16" ht="15">
      <c r="A115" s="115"/>
      <c r="B115" s="116" t="s">
        <v>63</v>
      </c>
      <c r="C115" s="116" t="s">
        <v>62</v>
      </c>
      <c r="D115" s="117" t="s">
        <v>63</v>
      </c>
      <c r="E115" s="117" t="s">
        <v>62</v>
      </c>
      <c r="F115" s="116" t="s">
        <v>63</v>
      </c>
      <c r="G115" s="116" t="s">
        <v>62</v>
      </c>
      <c r="H115" s="117" t="s">
        <v>63</v>
      </c>
      <c r="I115" s="117" t="s">
        <v>62</v>
      </c>
      <c r="J115" s="116" t="s">
        <v>63</v>
      </c>
      <c r="K115" s="116" t="s">
        <v>62</v>
      </c>
      <c r="L115" s="117" t="s">
        <v>63</v>
      </c>
      <c r="M115" s="117" t="s">
        <v>62</v>
      </c>
      <c r="N115" s="118"/>
      <c r="O115" s="146"/>
      <c r="P115" s="147"/>
    </row>
    <row r="116" spans="1:16" ht="27">
      <c r="A116" s="136" t="s">
        <v>11</v>
      </c>
      <c r="B116" s="119" t="s">
        <v>25</v>
      </c>
      <c r="C116" s="120" t="s">
        <v>120</v>
      </c>
      <c r="D116" s="119" t="s">
        <v>136</v>
      </c>
      <c r="E116" s="120" t="s">
        <v>114</v>
      </c>
      <c r="F116" s="119" t="s">
        <v>136</v>
      </c>
      <c r="G116" s="120" t="s">
        <v>101</v>
      </c>
      <c r="H116" s="119" t="s">
        <v>123</v>
      </c>
      <c r="I116" s="120" t="s">
        <v>114</v>
      </c>
      <c r="J116" s="119" t="s">
        <v>123</v>
      </c>
      <c r="K116" s="120" t="s">
        <v>116</v>
      </c>
      <c r="L116" s="119"/>
      <c r="M116" s="120"/>
      <c r="N116" s="139" t="str">
        <f>VLOOKUP($A116,'[5]Phan ca-DD'!$B$112:$H$139,4,0)</f>
        <v>Cuối tuần</v>
      </c>
      <c r="O116" s="139">
        <f>VLOOKUP($A116,'[5]Phan ca-DD'!$B$112:$H$139,6,0)</f>
        <v>40959</v>
      </c>
      <c r="P116" s="142" t="str">
        <f>VLOOKUP($A116,'[5]Phan ca-DD'!$B$112:$H$139,2,0)</f>
        <v>Khu A</v>
      </c>
    </row>
    <row r="117" spans="1:16" ht="12.75">
      <c r="A117" s="137"/>
      <c r="B117" s="102" t="s">
        <v>150</v>
      </c>
      <c r="C117" s="122"/>
      <c r="D117" s="121"/>
      <c r="E117" s="122"/>
      <c r="F117" s="121"/>
      <c r="G117" s="122"/>
      <c r="H117" s="121" t="s">
        <v>2</v>
      </c>
      <c r="I117" s="122"/>
      <c r="J117" s="121" t="s">
        <v>2</v>
      </c>
      <c r="K117" s="122"/>
      <c r="L117" s="121"/>
      <c r="M117" s="122"/>
      <c r="N117" s="140"/>
      <c r="O117" s="140"/>
      <c r="P117" s="143"/>
    </row>
    <row r="118" spans="1:16" ht="12.75">
      <c r="A118" s="137"/>
      <c r="B118" s="123"/>
      <c r="C118" s="120"/>
      <c r="D118" s="123"/>
      <c r="E118" s="120"/>
      <c r="F118" s="123"/>
      <c r="G118" s="120"/>
      <c r="H118" s="123"/>
      <c r="I118" s="120"/>
      <c r="J118" s="123"/>
      <c r="K118" s="120"/>
      <c r="L118" s="119"/>
      <c r="M118" s="120"/>
      <c r="N118" s="140"/>
      <c r="O118" s="140"/>
      <c r="P118" s="143"/>
    </row>
    <row r="119" spans="1:16" ht="12.75">
      <c r="A119" s="138"/>
      <c r="B119" s="124"/>
      <c r="C119" s="125"/>
      <c r="D119" s="124"/>
      <c r="E119" s="125"/>
      <c r="F119" s="124"/>
      <c r="G119" s="125"/>
      <c r="H119" s="124"/>
      <c r="I119" s="125"/>
      <c r="J119" s="124"/>
      <c r="K119" s="125"/>
      <c r="L119" s="121"/>
      <c r="M119" s="122"/>
      <c r="N119" s="141"/>
      <c r="O119" s="141"/>
      <c r="P119" s="144"/>
    </row>
  </sheetData>
  <sheetProtection/>
  <autoFilter ref="A15:P27"/>
  <mergeCells count="127">
    <mergeCell ref="O5:O6"/>
    <mergeCell ref="P5:P6"/>
    <mergeCell ref="A34:A37"/>
    <mergeCell ref="N34:N37"/>
    <mergeCell ref="O34:O37"/>
    <mergeCell ref="P34:P37"/>
    <mergeCell ref="H5:I5"/>
    <mergeCell ref="J5:K5"/>
    <mergeCell ref="L5:M5"/>
    <mergeCell ref="N5:N6"/>
    <mergeCell ref="A5:A6"/>
    <mergeCell ref="B5:C5"/>
    <mergeCell ref="D5:E5"/>
    <mergeCell ref="F5:G5"/>
    <mergeCell ref="A7:A10"/>
    <mergeCell ref="N7:N10"/>
    <mergeCell ref="O7:O10"/>
    <mergeCell ref="P7:P10"/>
    <mergeCell ref="A1:P1"/>
    <mergeCell ref="A14:A15"/>
    <mergeCell ref="B14:C14"/>
    <mergeCell ref="D14:E14"/>
    <mergeCell ref="F14:G14"/>
    <mergeCell ref="H14:I14"/>
    <mergeCell ref="J14:K14"/>
    <mergeCell ref="L14:M14"/>
    <mergeCell ref="N14:N15"/>
    <mergeCell ref="O14:O15"/>
    <mergeCell ref="A38:A41"/>
    <mergeCell ref="N38:N41"/>
    <mergeCell ref="O38:O41"/>
    <mergeCell ref="P38:P41"/>
    <mergeCell ref="P14:P15"/>
    <mergeCell ref="A42:A47"/>
    <mergeCell ref="N42:N47"/>
    <mergeCell ref="O42:O47"/>
    <mergeCell ref="P42:P47"/>
    <mergeCell ref="P32:P33"/>
    <mergeCell ref="A20:A23"/>
    <mergeCell ref="N20:N23"/>
    <mergeCell ref="O20:O23"/>
    <mergeCell ref="P20:P23"/>
    <mergeCell ref="A48:A53"/>
    <mergeCell ref="N48:N53"/>
    <mergeCell ref="O48:O53"/>
    <mergeCell ref="P48:P53"/>
    <mergeCell ref="O63:O66"/>
    <mergeCell ref="P63:P66"/>
    <mergeCell ref="A54:A57"/>
    <mergeCell ref="N54:N57"/>
    <mergeCell ref="O54:O57"/>
    <mergeCell ref="P54:P57"/>
    <mergeCell ref="D61:E61"/>
    <mergeCell ref="F61:G61"/>
    <mergeCell ref="A63:A66"/>
    <mergeCell ref="N63:N66"/>
    <mergeCell ref="H61:I61"/>
    <mergeCell ref="A67:A70"/>
    <mergeCell ref="N67:N70"/>
    <mergeCell ref="O67:O70"/>
    <mergeCell ref="J61:K61"/>
    <mergeCell ref="L61:M61"/>
    <mergeCell ref="N61:N62"/>
    <mergeCell ref="O61:O62"/>
    <mergeCell ref="A61:A62"/>
    <mergeCell ref="B61:C61"/>
    <mergeCell ref="P67:P70"/>
    <mergeCell ref="A71:A74"/>
    <mergeCell ref="N71:N74"/>
    <mergeCell ref="O71:O74"/>
    <mergeCell ref="P71:P74"/>
    <mergeCell ref="P61:P62"/>
    <mergeCell ref="A80:A85"/>
    <mergeCell ref="N80:N85"/>
    <mergeCell ref="O80:O85"/>
    <mergeCell ref="P80:P85"/>
    <mergeCell ref="A78:A79"/>
    <mergeCell ref="B78:C78"/>
    <mergeCell ref="D78:E78"/>
    <mergeCell ref="F78:G78"/>
    <mergeCell ref="H78:I78"/>
    <mergeCell ref="A86:A91"/>
    <mergeCell ref="N86:N91"/>
    <mergeCell ref="O86:O91"/>
    <mergeCell ref="P86:P91"/>
    <mergeCell ref="A92:A97"/>
    <mergeCell ref="N92:N97"/>
    <mergeCell ref="O92:O97"/>
    <mergeCell ref="P92:P97"/>
    <mergeCell ref="J78:K78"/>
    <mergeCell ref="L78:M78"/>
    <mergeCell ref="N78:N79"/>
    <mergeCell ref="O78:O79"/>
    <mergeCell ref="P78:P79"/>
    <mergeCell ref="A32:A33"/>
    <mergeCell ref="B32:C32"/>
    <mergeCell ref="D32:E32"/>
    <mergeCell ref="F32:G32"/>
    <mergeCell ref="H32:I32"/>
    <mergeCell ref="J32:K32"/>
    <mergeCell ref="L32:M32"/>
    <mergeCell ref="N32:N33"/>
    <mergeCell ref="O32:O33"/>
    <mergeCell ref="A16:A19"/>
    <mergeCell ref="N16:N19"/>
    <mergeCell ref="O16:O19"/>
    <mergeCell ref="P16:P19"/>
    <mergeCell ref="A24:A27"/>
    <mergeCell ref="N24:N27"/>
    <mergeCell ref="O24:O27"/>
    <mergeCell ref="P24:P27"/>
    <mergeCell ref="A103:A106"/>
    <mergeCell ref="N103:N106"/>
    <mergeCell ref="O103:O106"/>
    <mergeCell ref="P103:P106"/>
    <mergeCell ref="A107:A110"/>
    <mergeCell ref="N107:N110"/>
    <mergeCell ref="O107:O110"/>
    <mergeCell ref="P107:P110"/>
    <mergeCell ref="O101:O102"/>
    <mergeCell ref="P101:P102"/>
    <mergeCell ref="O114:O115"/>
    <mergeCell ref="P114:P115"/>
    <mergeCell ref="A116:A119"/>
    <mergeCell ref="N116:N119"/>
    <mergeCell ref="O116:O119"/>
    <mergeCell ref="P116:P119"/>
  </mergeCells>
  <conditionalFormatting sqref="G24:G25 M16:M27">
    <cfRule type="cellIs" priority="966" dxfId="0" operator="equal" stopIfTrue="1">
      <formula>#REF!</formula>
    </cfRule>
  </conditionalFormatting>
  <conditionalFormatting sqref="C16:C27 E16:E27 G16:G27 I16:I27 M16:M27 K16:K27 C45 I48:I51 I54:I57 C51 C57 E48:E51 E54:E57 C48:C49 C54:C55 C41:C43 I34:I45 C37:C39 E34:E45 C34:C35 C63:C74 E63:E74 M80:M97 K63:K74 G63:G74 M63:M74 G80:G97 E80:E97 K80:K97 C80:C97 I80:I97 I63:I74">
    <cfRule type="cellIs" priority="163" dxfId="0" operator="equal" stopIfTrue="1">
      <formula>#REF!</formula>
    </cfRule>
  </conditionalFormatting>
  <conditionalFormatting sqref="B73:B74 B7:M10 B64:I66 G63 E63 E67 E71 K63:K64 K67:K68 K71:K72 J64 J68 J72 L64:L66 L68:L70 L72:L74 C63 C67:C74 B68:B70 B16:M27 I63 D68:F70 I67:I74 G67:G71 H67 H69 D72:G74 H71:H74">
    <cfRule type="cellIs" priority="162" dxfId="0" operator="equal" stopIfTrue="1">
      <formula>#REF!</formula>
    </cfRule>
  </conditionalFormatting>
  <conditionalFormatting sqref="C16:C27 E16:E27 G16:G27 I16:I27 K16:K27 M16:M27">
    <cfRule type="cellIs" priority="161" dxfId="0" operator="equal" stopIfTrue="1">
      <formula>#REF!</formula>
    </cfRule>
  </conditionalFormatting>
  <conditionalFormatting sqref="C16:C27 E16:E27 G16:G27 I16:I27 M16:M27 K16:K27">
    <cfRule type="cellIs" priority="160" dxfId="0" operator="equal" stopIfTrue="1">
      <formula>#REF!</formula>
    </cfRule>
  </conditionalFormatting>
  <conditionalFormatting sqref="M7:M10 K7 G7:G10 C7:C10 E7:E10 I7:I9">
    <cfRule type="cellIs" priority="6" dxfId="0" operator="equal" stopIfTrue="1">
      <formula>$F$107</formula>
    </cfRule>
  </conditionalFormatting>
  <conditionalFormatting sqref="M7:M10 C7:C10 K7:K10 E7:E10 G7:G10 I7:I9">
    <cfRule type="cellIs" priority="7" dxfId="0" operator="equal" stopIfTrue="1">
      <formula>$F$111</formula>
    </cfRule>
  </conditionalFormatting>
  <conditionalFormatting sqref="E48:E51 E54:E57 E34:E45 M34:M57 C34:C57 G34:G57 I34:I57 K34:K57">
    <cfRule type="cellIs" priority="8" dxfId="0" operator="equal" stopIfTrue="1">
      <formula>$F$87</formula>
    </cfRule>
  </conditionalFormatting>
  <conditionalFormatting sqref="C34:C57 E34:E57 G34:G57 M34:M57 I34:I57 K34:K57">
    <cfRule type="cellIs" priority="9" dxfId="0" operator="equal" stopIfTrue="1">
      <formula>#REF!</formula>
    </cfRule>
  </conditionalFormatting>
  <conditionalFormatting sqref="C34:C57 E34:E57 G34:G57 M34:M57 I34:I57 K34:K57">
    <cfRule type="cellIs" priority="10" dxfId="0" operator="equal" stopIfTrue="1">
      <formula>#REF!</formula>
    </cfRule>
  </conditionalFormatting>
  <conditionalFormatting sqref="M34:M57 C34:C57 G34:G57 E34:E57 I34:I57 K34:K57">
    <cfRule type="cellIs" priority="11" dxfId="0" operator="equal" stopIfTrue="1">
      <formula>#REF!</formula>
    </cfRule>
  </conditionalFormatting>
  <conditionalFormatting sqref="C65 B63:M64 F71:F72 G65 G69:G74 I65 B74:F74 H74 J74:M74 J70:M72 H68 B70:E72 B66:G68 J66:M68 H66:I66 I67:I74 H70">
    <cfRule type="cellIs" priority="12" dxfId="0" operator="equal" stopIfTrue="1">
      <formula>#REF!</formula>
    </cfRule>
  </conditionalFormatting>
  <conditionalFormatting sqref="B65:M65 H67:I67 B73:M73 B69:M69">
    <cfRule type="cellIs" priority="13" dxfId="0" operator="equal" stopIfTrue="1">
      <formula>#REF!</formula>
    </cfRule>
  </conditionalFormatting>
  <conditionalFormatting sqref="K63:K64 K66:K68 K70:K72 K74 C63:C74 E63:E74 G63:G74 I63:I74">
    <cfRule type="cellIs" priority="14" dxfId="0" operator="equal" stopIfTrue="1">
      <formula>$F$78</formula>
    </cfRule>
  </conditionalFormatting>
  <conditionalFormatting sqref="C63:C74 E63:E74 G63:G74 K63:K74 I63:I74">
    <cfRule type="cellIs" priority="15" dxfId="0" operator="equal" stopIfTrue="1">
      <formula>$F$82</formula>
    </cfRule>
  </conditionalFormatting>
  <conditionalFormatting sqref="L106 L110 L104 L108 M103:M110 B103:C110 F103:F106 G116:K119 E103:E110 F108:F110 D104:D110 L119 L117 M116:M119 D117:D119 E116:E119 F117:F119 C116:C119 B117:B119 G103:K110">
    <cfRule type="cellIs" priority="16" dxfId="0" operator="equal" stopIfTrue="1">
      <formula>#REF!</formula>
    </cfRule>
  </conditionalFormatting>
  <printOptions horizontalCentered="1"/>
  <pageMargins left="0.1968503937007874" right="0.1968503937007874" top="0.3937007874015748" bottom="0.3937007874015748" header="0.29527559055118113" footer="0.29527559055118113"/>
  <pageSetup horizontalDpi="600" verticalDpi="600" orientation="landscape" paperSize="9" r:id="rId3"/>
  <headerFooter alignWithMargins="0">
    <oddFooter>&amp;C&amp;P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hoangnx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hoangnx</dc:creator>
  <cp:keywords/>
  <dc:description/>
  <cp:lastModifiedBy>SONY</cp:lastModifiedBy>
  <cp:lastPrinted>2011-05-13T02:32:35Z</cp:lastPrinted>
  <dcterms:created xsi:type="dcterms:W3CDTF">2006-02-19T09:25:24Z</dcterms:created>
  <dcterms:modified xsi:type="dcterms:W3CDTF">2012-03-16T04:26:28Z</dcterms:modified>
  <cp:category/>
  <cp:version/>
  <cp:contentType/>
  <cp:contentStatus/>
</cp:coreProperties>
</file>