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615" windowWidth="10875" windowHeight="5640" tabRatio="860" activeTab="0"/>
  </bookViews>
  <sheets>
    <sheet name="TKB(Doclap-BS Hoc lai)" sheetId="1" r:id="rId1"/>
  </sheets>
  <externalReferences>
    <externalReference r:id="rId4"/>
  </externalReferences>
  <definedNames>
    <definedName name="_xlnm._FilterDatabase" localSheetId="0" hidden="1">'TKB(Doclap-BS Hoc lai)'!$A$4:$N$139</definedName>
    <definedName name="_xlnm.Print_Titles" localSheetId="0">'TKB(Doclap-BS Hoc lai)'!$1:$2</definedName>
  </definedNames>
  <calcPr fullCalcOnLoad="1"/>
</workbook>
</file>

<file path=xl/sharedStrings.xml><?xml version="1.0" encoding="utf-8"?>
<sst xmlns="http://schemas.openxmlformats.org/spreadsheetml/2006/main" count="1226" uniqueCount="168">
  <si>
    <t>Thứ 2</t>
  </si>
  <si>
    <t>Thứ 3</t>
  </si>
  <si>
    <t>Thứ 4</t>
  </si>
  <si>
    <t>Thứ 5</t>
  </si>
  <si>
    <t>Thứ 6</t>
  </si>
  <si>
    <t>Thứ 7</t>
  </si>
  <si>
    <t>Khu B</t>
  </si>
  <si>
    <t>CTM 1</t>
  </si>
  <si>
    <t>CTM 2</t>
  </si>
  <si>
    <t>CTM 3</t>
  </si>
  <si>
    <t>CTM 4</t>
  </si>
  <si>
    <t>CĐ 1</t>
  </si>
  <si>
    <t>CĐ 2</t>
  </si>
  <si>
    <t>Điện 1</t>
  </si>
  <si>
    <t>Điện 2</t>
  </si>
  <si>
    <t>Điện 3</t>
  </si>
  <si>
    <t>Điện 4</t>
  </si>
  <si>
    <t>Điện 5</t>
  </si>
  <si>
    <t>CN May 1</t>
  </si>
  <si>
    <t>Cơ Điện tử 1</t>
  </si>
  <si>
    <t>Cơ Điện tử 2</t>
  </si>
  <si>
    <t>A9-308</t>
  </si>
  <si>
    <t>CTM 5</t>
  </si>
  <si>
    <t>CTM 6</t>
  </si>
  <si>
    <t>CĐ 3</t>
  </si>
  <si>
    <t>CĐ 4</t>
  </si>
  <si>
    <t>Điện 6</t>
  </si>
  <si>
    <t>Cơ Điện tử 3</t>
  </si>
  <si>
    <t>CĐ 5</t>
  </si>
  <si>
    <t>Điện 7</t>
  </si>
  <si>
    <t>A9-306</t>
  </si>
  <si>
    <t>A9-506</t>
  </si>
  <si>
    <t>Thuế</t>
  </si>
  <si>
    <t>Phân tích hoạt động kinh tế</t>
  </si>
  <si>
    <t>Kế toán thuế</t>
  </si>
  <si>
    <t>Cả ngày</t>
  </si>
  <si>
    <t>7,8,9,10</t>
  </si>
  <si>
    <t>7,8,9,10,11</t>
  </si>
  <si>
    <t>1,2,3,4,5</t>
  </si>
  <si>
    <t>Tự chọn 2/4 học phần</t>
  </si>
  <si>
    <t>STT</t>
  </si>
  <si>
    <t>MÃ LỚP ĐỘC LẬP</t>
  </si>
  <si>
    <t>MÃ HỌC PHẦN</t>
  </si>
  <si>
    <t>TÊN HỌC PHẦN</t>
  </si>
  <si>
    <t>TIẾT HỌC</t>
  </si>
  <si>
    <t>NGÀY HỌC</t>
  </si>
  <si>
    <t>ĐỊA ĐIỂM</t>
  </si>
  <si>
    <t>GIÁO VIÊN</t>
  </si>
  <si>
    <t>LỚP ƯU TIÊN</t>
  </si>
  <si>
    <t>GHI CHÚ</t>
  </si>
  <si>
    <t>Trang thái</t>
  </si>
  <si>
    <t>SLSV</t>
  </si>
  <si>
    <t>040450</t>
  </si>
  <si>
    <t>THỜI KHÓA BIỀU (LỚP ĐỘC LẬP - BỔ SUNG CHO SINH VIÊN ĐĂNG KÝ HỌC CẢI THIỆN ĐIỂM)</t>
  </si>
  <si>
    <t>I. THỜI KHÓA BIỂU CÁC HỌC PHẦN BỔ SUNG CHO SINH VIÊN ĐĂNG KÝ HỌC CẢI THIỆN ĐIỂM (THỜI GIAN HỌC TỪ 15/04/2013 ĐẾN 25/05/2013)</t>
  </si>
  <si>
    <t>Tiếng Anh chuyên ngành (ĐL)</t>
  </si>
  <si>
    <t>Đồ án chi tiết máy</t>
  </si>
  <si>
    <t>Công nghệ chế tạo phụ tùng ô tô</t>
  </si>
  <si>
    <t xml:space="preserve">Khí xả và vấn đề ô nhiễm môi trường </t>
  </si>
  <si>
    <t xml:space="preserve">Đồ án chuyên ngành ôtô 1 </t>
  </si>
  <si>
    <t>130444K10</t>
  </si>
  <si>
    <t xml:space="preserve">Tiếng Anh cơ bản </t>
  </si>
  <si>
    <t>Tiếng Anh chuyên ngành (Điện)</t>
  </si>
  <si>
    <t>Máy điện – Khí cụ điện</t>
  </si>
  <si>
    <t>Trang bị điện 1</t>
  </si>
  <si>
    <t>Điều khiển lập trình PLC</t>
  </si>
  <si>
    <t>Vi xử lý</t>
  </si>
  <si>
    <t>Thực  tập cơ bản máy điện</t>
  </si>
  <si>
    <t>Cung cấp điện</t>
  </si>
  <si>
    <t>Đường lối cách mạng Việt Nam</t>
  </si>
  <si>
    <t>Thực tập đo lường điện</t>
  </si>
  <si>
    <t>Điện tử công suất</t>
  </si>
  <si>
    <t>Quy hoạch tuyến tính</t>
  </si>
  <si>
    <t>Kỹ thuật lạnh</t>
  </si>
  <si>
    <t>Khí cụ điện</t>
  </si>
  <si>
    <t>Thiết bị đo và tự động điều chỉnh</t>
  </si>
  <si>
    <t>Tiếng Anh chuyên ngành (ĐT)</t>
  </si>
  <si>
    <t>Tư tưởng Hồ Chí Minh</t>
  </si>
  <si>
    <t>Truyền hình số</t>
  </si>
  <si>
    <t>Vi điều khiển</t>
  </si>
  <si>
    <t>Hệ thống viễn thông</t>
  </si>
  <si>
    <t>Thiết kế hệ thống số</t>
  </si>
  <si>
    <t>Xử lý số tín hiệu</t>
  </si>
  <si>
    <t>Thực hành thiết bị Audio+Video+TV</t>
  </si>
  <si>
    <t>CAD trong điện tử</t>
  </si>
  <si>
    <t>Thực hành Kỹ thuật xung – số</t>
  </si>
  <si>
    <t>Kỹ thuật truyền hình</t>
  </si>
  <si>
    <t>An toàn và bảo mật thông tin</t>
  </si>
  <si>
    <t>Cấu trúc dữ liệu và giải thuật</t>
  </si>
  <si>
    <t>Cơ sở dữ liệu</t>
  </si>
  <si>
    <t>Công nghệ XML</t>
  </si>
  <si>
    <t>Giao diện người - máy</t>
  </si>
  <si>
    <t>Mạng máy tính</t>
  </si>
  <si>
    <t>Lập trình Windows</t>
  </si>
  <si>
    <t>Nguyên lý hệ điều hành</t>
  </si>
  <si>
    <t>Phân tích và thống kê số liệu</t>
  </si>
  <si>
    <t>Tiếng Anh chuyên ngành (CNTT)</t>
  </si>
  <si>
    <t>Toán cao cấp 2</t>
  </si>
  <si>
    <t>Xác suất thống kê toán</t>
  </si>
  <si>
    <t>Tối ưu hoá</t>
  </si>
  <si>
    <t>Xử lý ảnh</t>
  </si>
  <si>
    <t>Tiếng Anh chuyên ngành (KT)</t>
  </si>
  <si>
    <t>Tin kế toán</t>
  </si>
  <si>
    <t>Nguyên lý kế toán</t>
  </si>
  <si>
    <t>Thanh toán tín dụng quốc tế</t>
  </si>
  <si>
    <t>Kế toán tài chính 2</t>
  </si>
  <si>
    <t>Nhập môn tin học</t>
  </si>
  <si>
    <t>Tài chính doanh nghiệp</t>
  </si>
  <si>
    <t>Kinh tế vi mô</t>
  </si>
  <si>
    <t xml:space="preserve">Kế toán quản trị </t>
  </si>
  <si>
    <t>Lý thuyết thống kê</t>
  </si>
  <si>
    <t>Luật kinh tế</t>
  </si>
  <si>
    <t xml:space="preserve">Kế toán hành chính sự nghiệp </t>
  </si>
  <si>
    <t>Kế toán thương mại dịch vụ</t>
  </si>
  <si>
    <t>Kế toán tài chính 1</t>
  </si>
  <si>
    <t xml:space="preserve">Kiểm toán 1 </t>
  </si>
  <si>
    <t>Pháp luật đại cương (KT)</t>
  </si>
  <si>
    <t xml:space="preserve">Marketing căn bản </t>
  </si>
  <si>
    <t xml:space="preserve">Tin văn phòng </t>
  </si>
  <si>
    <t>Kế toán tài chính 3</t>
  </si>
  <si>
    <t>Quy hoạch tuyến tính (KT)</t>
  </si>
  <si>
    <t>Thống kê doanh nghiệp</t>
  </si>
  <si>
    <t>Tiếng Anh chuyên ngành (QTKD)</t>
  </si>
  <si>
    <t xml:space="preserve">Chiến lược kinh doanh </t>
  </si>
  <si>
    <t xml:space="preserve">Quản trị sản xuất </t>
  </si>
  <si>
    <t>Quản trị chất lượng</t>
  </si>
  <si>
    <t xml:space="preserve">Quản trị Marketing </t>
  </si>
  <si>
    <t>Hoá học 2</t>
  </si>
  <si>
    <t xml:space="preserve">Hoá hữu cơ </t>
  </si>
  <si>
    <t>Ăn mòn và bảo vệ kim loại</t>
  </si>
  <si>
    <t>Công nghệ gia công chất dẻo</t>
  </si>
  <si>
    <t>Sáng tác thời trang trẻ em</t>
  </si>
  <si>
    <t>Tiếng Anh chuyên ngành (May)</t>
  </si>
  <si>
    <t>Cơ khí 1-K10</t>
  </si>
  <si>
    <t>SV Đăng ký học lại</t>
  </si>
  <si>
    <t>01L</t>
  </si>
  <si>
    <t>13,14,15,16</t>
  </si>
  <si>
    <t>A9-301</t>
  </si>
  <si>
    <t>Ô tô 1-K12</t>
  </si>
  <si>
    <t>Chủ nhật</t>
  </si>
  <si>
    <t>02L</t>
  </si>
  <si>
    <t>Điện 1-K12</t>
  </si>
  <si>
    <t>A9-302</t>
  </si>
  <si>
    <t>A9-303</t>
  </si>
  <si>
    <t>Các nguyên lý cơ bản của chủ nghĩa Mác - Lê Nin</t>
  </si>
  <si>
    <t>A9-305</t>
  </si>
  <si>
    <t>Xưởng trường</t>
  </si>
  <si>
    <t>KTN 1-K12</t>
  </si>
  <si>
    <t>Điện tử 1-K12</t>
  </si>
  <si>
    <t>A9-208</t>
  </si>
  <si>
    <t>A9-401</t>
  </si>
  <si>
    <t>Tin 1-K12</t>
  </si>
  <si>
    <t>A9-402</t>
  </si>
  <si>
    <t>A9-403</t>
  </si>
  <si>
    <t>A9-404</t>
  </si>
  <si>
    <t>KT 1-K12</t>
  </si>
  <si>
    <t>03L</t>
  </si>
  <si>
    <t>A9-405</t>
  </si>
  <si>
    <t>A9-505</t>
  </si>
  <si>
    <t>A8-301</t>
  </si>
  <si>
    <t>A8-303</t>
  </si>
  <si>
    <t>A8-304</t>
  </si>
  <si>
    <t>QTKD 1-K12</t>
  </si>
  <si>
    <t>A8-302</t>
  </si>
  <si>
    <t>HóaVC 1-K12</t>
  </si>
  <si>
    <t>May 1-K12</t>
  </si>
  <si>
    <t>A9-407</t>
  </si>
  <si>
    <t>Ghi chú: Sinh viên lên mạng đăng ký học vào các lớp được mở, nếu đủ số lượng sinh viên quy định thì nhà trường mới ra quyết định thành lập lớp. 
Những SV nào có nguyện vọng đăng ký học nhiều môn cần sắp xếp hợp lý để không bị trùng thời khóa biều khi đăng ký.</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</si>
</sst>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dddd\,\ mmmm\ dd\,\ yyyy"/>
    <numFmt numFmtId="173" formatCode="#,##0\ &quot;€&quot;;\-#,##0\ &quot;€&quot;"/>
    <numFmt numFmtId="174" formatCode="#,##0\ &quot;€&quot;;[Red]\-#,##0\ &quot;€&quot;"/>
    <numFmt numFmtId="175" formatCode="#,##0.00\ &quot;€&quot;;\-#,##0.00\ &quot;€&quot;"/>
    <numFmt numFmtId="176" formatCode="#,##0.00\ &quot;€&quot;;[Red]\-#,##0.00\ &quot;€&quot;"/>
    <numFmt numFmtId="177" formatCode="_-* #,##0\ &quot;€&quot;_-;\-* #,##0\ &quot;€&quot;_-;_-* &quot;-&quot;\ &quot;€&quot;_-;_-@_-"/>
    <numFmt numFmtId="178" formatCode="_-* #,##0\ _€_-;\-* #,##0\ _€_-;_-* &quot;-&quot;\ _€_-;_-@_-"/>
    <numFmt numFmtId="179" formatCode="_-* #,##0.00\ &quot;€&quot;_-;\-* #,##0.00\ &quot;€&quot;_-;_-* &quot;-&quot;??\ &quot;€&quot;_-;_-@_-"/>
    <numFmt numFmtId="180" formatCode="_-* #,##0.00\ _€_-;\-* #,##0.00\ _€_-;_-* &quot;-&quot;??\ _€_-;_-@_-"/>
    <numFmt numFmtId="181" formatCode="&quot;Yes&quot;;&quot;Yes&quot;;&quot;No&quot;"/>
    <numFmt numFmtId="182" formatCode="&quot;True&quot;;&quot;True&quot;;&quot;False&quot;"/>
    <numFmt numFmtId="183" formatCode="&quot;On&quot;;&quot;On&quot;;&quot;Off&quot;"/>
    <numFmt numFmtId="184" formatCode="[$€-2]\ #,##0.00_);[Red]\([$€-2]\ #,##0.00\)"/>
    <numFmt numFmtId="185" formatCode="&quot;0&quot;#"/>
    <numFmt numFmtId="186" formatCode="mmm\-yyyy"/>
    <numFmt numFmtId="187" formatCode="#,###"/>
  </numFmts>
  <fonts count="35">
    <font>
      <sz val="10"/>
      <name val="Arial"/>
      <family val="0"/>
    </font>
    <font>
      <b/>
      <sz val="10"/>
      <name val="Arial"/>
      <family val="2"/>
    </font>
    <font>
      <u val="single"/>
      <sz val="10"/>
      <color indexed="12"/>
      <name val="Arial"/>
      <family val="2"/>
    </font>
    <font>
      <u val="single"/>
      <sz val="10"/>
      <color indexed="36"/>
      <name val="Arial"/>
      <family val="2"/>
    </font>
    <font>
      <sz val="11"/>
      <color indexed="8"/>
      <name val="Times New Roman"/>
      <family val="1"/>
    </font>
    <font>
      <b/>
      <sz val="11"/>
      <color indexed="8"/>
      <name val="Times New Roman"/>
      <family val="1"/>
    </font>
    <font>
      <b/>
      <sz val="14"/>
      <color indexed="8"/>
      <name val="Times New Roman"/>
      <family val="1"/>
    </font>
    <font>
      <sz val="12"/>
      <name val="Arial"/>
      <family val="2"/>
    </font>
    <font>
      <b/>
      <sz val="12"/>
      <color indexed="8"/>
      <name val="Times New Roman"/>
      <family val="1"/>
    </font>
    <font>
      <b/>
      <sz val="13"/>
      <color indexed="10"/>
      <name val="Times New Roman"/>
      <family val="1"/>
    </font>
    <font>
      <b/>
      <sz val="9"/>
      <color indexed="8"/>
      <name val="Times New Roman"/>
      <family val="1"/>
    </font>
    <font>
      <b/>
      <sz val="12"/>
      <name val="Arial"/>
      <family val="2"/>
    </font>
    <font>
      <b/>
      <sz val="10"/>
      <name val="Times New Roman"/>
      <family val="1"/>
    </font>
    <font>
      <sz val="13"/>
      <name val="Times New Roman"/>
      <family val="1"/>
    </font>
    <font>
      <sz val="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name val="Tahoma"/>
      <family val="2"/>
    </font>
    <font>
      <sz val="8"/>
      <name val="Arial"/>
      <family val="0"/>
    </font>
    <font>
      <b/>
      <sz val="16"/>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9">
    <xf numFmtId="0" fontId="0" fillId="0" borderId="0" xfId="0" applyAlignment="1">
      <alignment/>
    </xf>
    <xf numFmtId="0" fontId="0" fillId="0" borderId="0" xfId="0" applyAlignment="1">
      <alignment vertical="center"/>
    </xf>
    <xf numFmtId="0" fontId="9" fillId="0" borderId="10" xfId="0" applyFont="1" applyFill="1" applyBorder="1" applyAlignment="1">
      <alignment horizontal="center" vertical="center"/>
    </xf>
    <xf numFmtId="0" fontId="9" fillId="24" borderId="10"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xf>
    <xf numFmtId="0" fontId="8" fillId="0" borderId="0" xfId="0" applyFont="1" applyFill="1" applyAlignment="1">
      <alignment/>
    </xf>
    <xf numFmtId="0" fontId="8" fillId="0" borderId="0" xfId="0" applyFont="1" applyFill="1" applyAlignment="1">
      <alignment vertical="center"/>
    </xf>
    <xf numFmtId="0" fontId="10" fillId="0" borderId="0" xfId="0" applyFont="1" applyFill="1" applyAlignment="1">
      <alignment/>
    </xf>
    <xf numFmtId="0" fontId="4" fillId="0" borderId="0" xfId="0" applyFont="1" applyFill="1" applyAlignment="1">
      <alignment/>
    </xf>
    <xf numFmtId="0" fontId="11" fillId="0" borderId="0" xfId="0" applyFont="1" applyFill="1" applyAlignment="1">
      <alignment/>
    </xf>
    <xf numFmtId="0" fontId="1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1" fillId="0" borderId="0" xfId="0" applyFont="1" applyFill="1" applyBorder="1" applyAlignment="1">
      <alignment horizontal="center" vertical="top" wrapText="1"/>
    </xf>
    <xf numFmtId="0" fontId="13" fillId="0" borderId="10" xfId="0" applyFont="1" applyBorder="1" applyAlignment="1">
      <alignment vertical="center" wrapText="1"/>
    </xf>
    <xf numFmtId="0" fontId="14" fillId="0" borderId="10" xfId="0" applyFont="1" applyFill="1" applyBorder="1" applyAlignment="1">
      <alignment horizontal="center" vertical="center"/>
    </xf>
    <xf numFmtId="0" fontId="12" fillId="24"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3" fillId="24" borderId="10" xfId="0" applyFont="1" applyFill="1" applyBorder="1" applyAlignment="1">
      <alignment vertical="center" wrapText="1"/>
    </xf>
    <xf numFmtId="0" fontId="1" fillId="24" borderId="10" xfId="0" applyFont="1" applyFill="1" applyBorder="1" applyAlignment="1">
      <alignment horizontal="center" vertical="top" wrapText="1"/>
    </xf>
    <xf numFmtId="0" fontId="14" fillId="24" borderId="10" xfId="0" applyFont="1" applyFill="1" applyBorder="1" applyAlignment="1">
      <alignment horizontal="center" vertical="center"/>
    </xf>
    <xf numFmtId="0" fontId="1" fillId="24" borderId="0" xfId="0" applyFont="1" applyFill="1" applyBorder="1" applyAlignment="1">
      <alignment horizontal="center" vertical="top" wrapText="1"/>
    </xf>
    <xf numFmtId="0" fontId="0" fillId="24" borderId="0" xfId="0" applyFill="1" applyAlignment="1">
      <alignment/>
    </xf>
    <xf numFmtId="0" fontId="6" fillId="0" borderId="0" xfId="0" applyFont="1" applyFill="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0" xfId="0" applyFill="1" applyAlignment="1">
      <alignment/>
    </xf>
    <xf numFmtId="0" fontId="34" fillId="11" borderId="12"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45">
    <dxf>
      <fill>
        <patternFill>
          <bgColor indexed="52"/>
        </patternFill>
      </fill>
    </dxf>
    <dxf>
      <font>
        <color indexed="10"/>
      </font>
    </dxf>
    <dxf>
      <fill>
        <patternFill>
          <bgColor indexed="41"/>
        </patternFill>
      </fill>
    </dxf>
    <dxf>
      <font>
        <color indexed="17"/>
      </font>
    </dxf>
    <dxf>
      <font>
        <color indexed="17"/>
      </font>
    </dxf>
    <dxf>
      <font>
        <color indexed="17"/>
      </font>
    </dxf>
    <dxf>
      <font>
        <color indexed="17"/>
      </font>
    </dxf>
    <dxf>
      <font>
        <color indexed="17"/>
      </font>
    </dxf>
    <dxf>
      <font>
        <color indexed="17"/>
      </font>
    </dxf>
    <dxf>
      <font>
        <color indexed="17"/>
      </font>
    </dxf>
    <dxf>
      <fill>
        <patternFill>
          <bgColor indexed="53"/>
        </patternFill>
      </fill>
    </dxf>
    <dxf>
      <font>
        <color indexed="10"/>
      </font>
    </dxf>
    <dxf>
      <font>
        <color auto="1"/>
      </font>
      <fill>
        <patternFill>
          <bgColor indexed="41"/>
        </patternFill>
      </fill>
    </dxf>
    <dxf>
      <fill>
        <patternFill>
          <bgColor indexed="52"/>
        </patternFill>
      </fill>
    </dxf>
    <dxf>
      <font>
        <color indexed="10"/>
      </font>
    </dxf>
    <dxf>
      <fill>
        <patternFill>
          <bgColor indexed="41"/>
        </patternFill>
      </fill>
    </dxf>
    <dxf>
      <font>
        <color indexed="10"/>
      </font>
    </dxf>
    <dxf>
      <fill>
        <patternFill>
          <bgColor indexed="52"/>
        </patternFill>
      </fill>
    </dxf>
    <dxf>
      <fill>
        <patternFill>
          <bgColor indexed="41"/>
        </patternFill>
      </fill>
    </dxf>
    <dxf>
      <font>
        <color indexed="17"/>
      </font>
    </dxf>
    <dxf>
      <fill>
        <patternFill>
          <bgColor indexed="52"/>
        </patternFill>
      </fill>
    </dxf>
    <dxf>
      <font>
        <color indexed="10"/>
      </font>
    </dxf>
    <dxf>
      <fill>
        <patternFill>
          <bgColor indexed="41"/>
        </patternFill>
      </fill>
    </dxf>
    <dxf>
      <font>
        <color indexed="17"/>
      </font>
    </dxf>
    <dxf>
      <font>
        <color indexed="17"/>
      </font>
    </dxf>
    <dxf>
      <font>
        <color indexed="17"/>
      </font>
    </dxf>
    <dxf>
      <font>
        <color indexed="17"/>
      </font>
    </dxf>
    <dxf>
      <font>
        <color indexed="17"/>
      </font>
    </dxf>
    <dxf>
      <font>
        <color indexed="17"/>
      </font>
    </dxf>
    <dxf>
      <font>
        <color indexed="17"/>
      </font>
    </dxf>
    <dxf>
      <fill>
        <patternFill>
          <bgColor indexed="53"/>
        </patternFill>
      </fill>
    </dxf>
    <dxf>
      <font>
        <color indexed="10"/>
      </font>
    </dxf>
    <dxf>
      <font>
        <color auto="1"/>
      </font>
      <fill>
        <patternFill>
          <bgColor indexed="41"/>
        </patternFill>
      </fill>
    </dxf>
    <dxf>
      <fill>
        <patternFill>
          <bgColor indexed="52"/>
        </patternFill>
      </fill>
    </dxf>
    <dxf>
      <font>
        <color indexed="10"/>
      </font>
    </dxf>
    <dxf>
      <fill>
        <patternFill>
          <bgColor indexed="41"/>
        </patternFill>
      </fill>
    </dxf>
    <dxf>
      <font>
        <color indexed="10"/>
      </font>
    </dxf>
    <dxf>
      <fill>
        <patternFill>
          <bgColor indexed="52"/>
        </patternFill>
      </fill>
    </dxf>
    <dxf>
      <fill>
        <patternFill>
          <bgColor indexed="41"/>
        </patternFill>
      </fill>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ill>
        <patternFill>
          <bgColor indexed="53"/>
        </patternFill>
      </fill>
    </dxf>
    <dxf>
      <font>
        <color indexed="10"/>
      </font>
    </dxf>
    <dxf>
      <font>
        <color auto="1"/>
      </font>
      <fill>
        <patternFill>
          <bgColor indexed="41"/>
        </patternFill>
      </fill>
    </dxf>
    <dxf>
      <fill>
        <patternFill>
          <bgColor indexed="52"/>
        </patternFill>
      </fill>
    </dxf>
    <dxf>
      <font>
        <color indexed="10"/>
      </font>
    </dxf>
    <dxf>
      <fill>
        <patternFill>
          <bgColor indexed="41"/>
        </patternFill>
      </fill>
    </dxf>
    <dxf>
      <font>
        <color indexed="10"/>
      </font>
    </dxf>
    <dxf>
      <fill>
        <patternFill>
          <bgColor indexed="52"/>
        </patternFill>
      </fill>
    </dxf>
    <dxf>
      <fill>
        <patternFill>
          <bgColor indexed="41"/>
        </patternFill>
      </fill>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ill>
        <patternFill>
          <bgColor indexed="52"/>
        </patternFill>
      </fill>
    </dxf>
    <dxf>
      <font>
        <color indexed="10"/>
      </font>
    </dxf>
    <dxf>
      <fill>
        <patternFill>
          <bgColor indexed="41"/>
        </patternFill>
      </fill>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ill>
        <patternFill>
          <bgColor indexed="53"/>
        </patternFill>
      </fill>
    </dxf>
    <dxf>
      <font>
        <color indexed="10"/>
      </font>
    </dxf>
    <dxf>
      <font>
        <color auto="1"/>
      </font>
      <fill>
        <patternFill>
          <bgColor indexed="41"/>
        </patternFill>
      </fill>
    </dxf>
    <dxf>
      <fill>
        <patternFill>
          <bgColor indexed="52"/>
        </patternFill>
      </fill>
    </dxf>
    <dxf>
      <font>
        <color indexed="10"/>
      </font>
    </dxf>
    <dxf>
      <fill>
        <patternFill>
          <bgColor indexed="41"/>
        </patternFill>
      </fill>
    </dxf>
    <dxf>
      <font>
        <color indexed="10"/>
      </font>
    </dxf>
    <dxf>
      <fill>
        <patternFill>
          <bgColor indexed="52"/>
        </patternFill>
      </fill>
    </dxf>
    <dxf>
      <fill>
        <patternFill>
          <bgColor indexed="41"/>
        </patternFill>
      </fill>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ill>
        <patternFill>
          <bgColor indexed="52"/>
        </patternFill>
      </fill>
    </dxf>
    <dxf>
      <font>
        <color indexed="10"/>
      </font>
    </dxf>
    <dxf>
      <fill>
        <patternFill>
          <bgColor indexed="41"/>
        </patternFill>
      </fill>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ill>
        <patternFill>
          <bgColor indexed="52"/>
        </patternFill>
      </fill>
    </dxf>
    <dxf>
      <font>
        <color indexed="10"/>
      </font>
    </dxf>
    <dxf>
      <fill>
        <patternFill>
          <bgColor indexed="41"/>
        </patternFill>
      </fill>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ill>
        <patternFill>
          <bgColor indexed="52"/>
        </patternFill>
      </fill>
    </dxf>
    <dxf>
      <font>
        <color indexed="10"/>
      </font>
    </dxf>
    <dxf>
      <fill>
        <patternFill>
          <bgColor indexed="41"/>
        </patternFill>
      </fill>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ill>
        <patternFill>
          <bgColor indexed="52"/>
        </patternFill>
      </fill>
    </dxf>
    <dxf>
      <font>
        <color indexed="10"/>
      </font>
    </dxf>
    <dxf>
      <fill>
        <patternFill>
          <bgColor indexed="41"/>
        </patternFill>
      </fill>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ill>
        <patternFill>
          <bgColor indexed="53"/>
        </patternFill>
      </fill>
    </dxf>
    <dxf>
      <font>
        <color indexed="10"/>
      </font>
    </dxf>
    <dxf>
      <font>
        <color auto="1"/>
      </font>
      <fill>
        <patternFill>
          <bgColor indexed="41"/>
        </patternFill>
      </fill>
    </dxf>
    <dxf>
      <fill>
        <patternFill>
          <bgColor indexed="52"/>
        </patternFill>
      </fill>
    </dxf>
    <dxf>
      <font>
        <color indexed="10"/>
      </font>
    </dxf>
    <dxf>
      <fill>
        <patternFill>
          <bgColor indexed="41"/>
        </patternFill>
      </fill>
    </dxf>
    <dxf>
      <font>
        <color indexed="10"/>
      </font>
    </dxf>
    <dxf>
      <fill>
        <patternFill>
          <bgColor indexed="52"/>
        </patternFill>
      </fill>
    </dxf>
    <dxf>
      <fill>
        <patternFill>
          <bgColor indexed="41"/>
        </patternFill>
      </fill>
    </dxf>
    <dxf>
      <font>
        <color indexed="17"/>
      </font>
    </dxf>
    <dxf>
      <fill>
        <patternFill>
          <bgColor indexed="52"/>
        </patternFill>
      </fill>
    </dxf>
    <dxf>
      <font>
        <color indexed="10"/>
      </font>
    </dxf>
    <dxf>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2"/>
        </patternFill>
      </fill>
    </dxf>
    <dxf>
      <font>
        <color indexed="10"/>
      </font>
    </dxf>
    <dxf>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2"/>
        </patternFill>
      </fill>
    </dxf>
    <dxf>
      <font>
        <color indexed="10"/>
      </font>
    </dxf>
    <dxf>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2"/>
        </patternFill>
      </fill>
    </dxf>
    <dxf>
      <font>
        <color indexed="10"/>
      </font>
    </dxf>
    <dxf>
      <fill>
        <patternFill>
          <bgColor indexed="41"/>
        </patternFill>
      </fill>
    </dxf>
    <dxf>
      <fill>
        <patternFill>
          <bgColor indexed="53"/>
        </patternFill>
      </fill>
    </dxf>
    <dxf>
      <font>
        <color indexed="10"/>
      </font>
    </dxf>
    <dxf>
      <font>
        <color auto="1"/>
      </font>
      <fill>
        <patternFill>
          <bgColor indexed="41"/>
        </patternFill>
      </fill>
    </dxf>
    <dxf>
      <fill>
        <patternFill>
          <bgColor indexed="52"/>
        </patternFill>
      </fill>
    </dxf>
    <dxf>
      <font>
        <color indexed="10"/>
      </font>
    </dxf>
    <dxf>
      <fill>
        <patternFill>
          <bgColor indexed="41"/>
        </patternFill>
      </fill>
    </dxf>
    <dxf>
      <fill>
        <patternFill>
          <bgColor indexed="53"/>
        </patternFill>
      </fill>
    </dxf>
    <dxf>
      <font>
        <color indexed="10"/>
      </font>
    </dxf>
    <dxf>
      <font>
        <color auto="1"/>
      </font>
      <fill>
        <patternFill>
          <bgColor indexed="41"/>
        </patternFill>
      </fill>
    </dxf>
    <dxf>
      <fill>
        <patternFill>
          <bgColor indexed="52"/>
        </patternFill>
      </fill>
    </dxf>
    <dxf>
      <font>
        <color indexed="10"/>
      </font>
    </dxf>
    <dxf>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2"/>
        </patternFill>
      </fill>
    </dxf>
    <dxf>
      <font>
        <color indexed="10"/>
      </font>
    </dxf>
    <dxf>
      <fill>
        <patternFill>
          <bgColor indexed="41"/>
        </patternFill>
      </fill>
    </dxf>
    <dxf>
      <fill>
        <patternFill>
          <bgColor indexed="53"/>
        </patternFill>
      </fill>
    </dxf>
    <dxf>
      <font>
        <color indexed="10"/>
      </font>
    </dxf>
    <dxf>
      <font>
        <color auto="1"/>
      </font>
      <fill>
        <patternFill>
          <bgColor indexed="41"/>
        </patternFill>
      </fill>
    </dxf>
    <dxf>
      <fill>
        <patternFill>
          <bgColor indexed="52"/>
        </patternFill>
      </fill>
    </dxf>
    <dxf>
      <font>
        <color indexed="10"/>
      </font>
    </dxf>
    <dxf>
      <fill>
        <patternFill>
          <bgColor indexed="41"/>
        </patternFill>
      </fill>
    </dxf>
    <dxf>
      <font>
        <color indexed="10"/>
      </font>
    </dxf>
    <dxf>
      <fill>
        <patternFill>
          <bgColor indexed="52"/>
        </patternFill>
      </fill>
    </dxf>
    <dxf>
      <fill>
        <patternFill>
          <bgColor indexed="41"/>
        </patternFill>
      </fill>
    </dxf>
    <dxf>
      <fill>
        <patternFill>
          <bgColor indexed="52"/>
        </patternFill>
      </fill>
    </dxf>
    <dxf>
      <font>
        <color indexed="10"/>
      </font>
    </dxf>
    <dxf>
      <fill>
        <patternFill>
          <bgColor indexed="41"/>
        </patternFill>
      </fill>
    </dxf>
    <dxf>
      <fill>
        <patternFill>
          <bgColor indexed="52"/>
        </patternFill>
      </fill>
    </dxf>
    <dxf>
      <font>
        <color indexed="10"/>
      </font>
    </dxf>
    <dxf>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2"/>
        </patternFill>
      </fill>
    </dxf>
    <dxf>
      <font>
        <color indexed="10"/>
      </font>
    </dxf>
    <dxf>
      <fill>
        <patternFill>
          <bgColor indexed="41"/>
        </patternFill>
      </fill>
    </dxf>
    <dxf>
      <fill>
        <patternFill>
          <bgColor indexed="53"/>
        </patternFill>
      </fill>
    </dxf>
    <dxf>
      <font>
        <color indexed="10"/>
      </font>
    </dxf>
    <dxf>
      <font>
        <color auto="1"/>
      </font>
      <fill>
        <patternFill>
          <bgColor indexed="41"/>
        </patternFill>
      </fill>
    </dxf>
    <dxf>
      <fill>
        <patternFill>
          <bgColor indexed="53"/>
        </patternFill>
      </fill>
    </dxf>
    <dxf>
      <font>
        <color indexed="10"/>
      </font>
    </dxf>
    <dxf>
      <font>
        <color auto="1"/>
      </font>
      <fill>
        <patternFill>
          <bgColor indexed="41"/>
        </patternFill>
      </fill>
    </dxf>
    <dxf>
      <fill>
        <patternFill>
          <bgColor indexed="52"/>
        </patternFill>
      </fill>
    </dxf>
    <dxf>
      <font>
        <color indexed="10"/>
      </font>
    </dxf>
    <dxf>
      <fill>
        <patternFill>
          <bgColor indexed="41"/>
        </patternFill>
      </fill>
    </dxf>
    <dxf>
      <fill>
        <patternFill>
          <bgColor indexed="53"/>
        </patternFill>
      </fill>
    </dxf>
    <dxf>
      <font>
        <color indexed="10"/>
      </font>
    </dxf>
    <dxf>
      <font>
        <color auto="1"/>
      </font>
      <fill>
        <patternFill>
          <bgColor indexed="41"/>
        </patternFill>
      </fill>
    </dxf>
    <dxf>
      <font>
        <color indexed="10"/>
      </font>
    </dxf>
    <dxf>
      <fill>
        <patternFill>
          <bgColor indexed="52"/>
        </patternFill>
      </fill>
    </dxf>
    <dxf>
      <fill>
        <patternFill>
          <bgColor indexed="41"/>
        </patternFill>
      </fill>
    </dxf>
    <dxf>
      <fill>
        <patternFill>
          <bgColor indexed="53"/>
        </patternFill>
      </fill>
    </dxf>
    <dxf>
      <font>
        <color indexed="10"/>
      </font>
    </dxf>
    <dxf>
      <font>
        <color auto="1"/>
      </font>
      <fill>
        <patternFill>
          <bgColor indexed="41"/>
        </patternFill>
      </fill>
    </dxf>
    <dxf>
      <fill>
        <patternFill>
          <bgColor indexed="52"/>
        </patternFill>
      </fill>
    </dxf>
    <dxf>
      <font>
        <color indexed="10"/>
      </font>
    </dxf>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goc%20Anh\HAUI\Tai%20lieu%20chung\3.%20Ke%20hoach%20dao%20tao\4.%20He%20Cao%20dang\Khoa%2012\CTDT%20Caodang%20K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M"/>
      <sheetName val="CoDT"/>
      <sheetName val="Codien"/>
      <sheetName val="Dongluc"/>
      <sheetName val="Dien"/>
      <sheetName val="Nhietlanh"/>
      <sheetName val="Dientu"/>
      <sheetName val="CNTT"/>
      <sheetName val="Ketoan"/>
      <sheetName val="QTKD"/>
      <sheetName val="HoaVC"/>
      <sheetName val="HoaHC"/>
      <sheetName val="HoaPT"/>
      <sheetName val="May"/>
      <sheetName val="TKTT"/>
      <sheetName val="TiengAnh"/>
      <sheetName val="KHChung"/>
      <sheetName val="Mamon"/>
      <sheetName val="DanhsachMonhoc"/>
      <sheetName val="Dongluc (Cu)"/>
      <sheetName val="QTKD (Cu)"/>
    </sheetNames>
    <sheetDataSet>
      <sheetData sheetId="16">
        <row r="7">
          <cell r="C7" t="str">
            <v>Các nguyên lý cơ bản của chủ nghĩa Mác - Lê Nin</v>
          </cell>
          <cell r="D7">
            <v>5</v>
          </cell>
          <cell r="E7">
            <v>5</v>
          </cell>
          <cell r="F7">
            <v>0</v>
          </cell>
          <cell r="G7">
            <v>2</v>
          </cell>
          <cell r="I7" t="str">
            <v>CTM</v>
          </cell>
          <cell r="J7" t="str">
            <v>120401</v>
          </cell>
        </row>
        <row r="8">
          <cell r="C8" t="str">
            <v>Tư tưởng Hồ Chí Minh</v>
          </cell>
          <cell r="D8">
            <v>2</v>
          </cell>
          <cell r="E8">
            <v>2</v>
          </cell>
          <cell r="F8">
            <v>0</v>
          </cell>
          <cell r="G8">
            <v>3</v>
          </cell>
          <cell r="I8" t="str">
            <v>CTM</v>
          </cell>
          <cell r="J8" t="str">
            <v>120406</v>
          </cell>
        </row>
        <row r="9">
          <cell r="C9" t="str">
            <v>Khoa học xã hội-Nhân văn</v>
          </cell>
          <cell r="D9">
            <v>6</v>
          </cell>
          <cell r="E9">
            <v>5</v>
          </cell>
          <cell r="F9">
            <v>1</v>
          </cell>
          <cell r="I9" t="str">
            <v>CTM</v>
          </cell>
          <cell r="J9">
            <v>0</v>
          </cell>
        </row>
        <row r="10">
          <cell r="C10" t="str">
            <v>PHẦN BẮT BUỘC</v>
          </cell>
          <cell r="D10">
            <v>6</v>
          </cell>
          <cell r="E10">
            <v>5</v>
          </cell>
          <cell r="F10">
            <v>1</v>
          </cell>
          <cell r="I10" t="str">
            <v>CTM</v>
          </cell>
          <cell r="J10">
            <v>0</v>
          </cell>
        </row>
        <row r="11">
          <cell r="C11" t="str">
            <v>Đường lối cách mạng Việt Nam</v>
          </cell>
          <cell r="D11">
            <v>3</v>
          </cell>
          <cell r="E11">
            <v>3</v>
          </cell>
          <cell r="F11">
            <v>0</v>
          </cell>
          <cell r="G11">
            <v>4</v>
          </cell>
          <cell r="I11" t="str">
            <v>CTM</v>
          </cell>
          <cell r="J11" t="str">
            <v>120402</v>
          </cell>
        </row>
        <row r="12">
          <cell r="C12" t="str">
            <v>Kỹ năng giao tiếp và soạn thảo văn bản</v>
          </cell>
          <cell r="D12">
            <v>3</v>
          </cell>
          <cell r="E12">
            <v>2</v>
          </cell>
          <cell r="F12">
            <v>1</v>
          </cell>
          <cell r="G12">
            <v>2</v>
          </cell>
          <cell r="I12" t="str">
            <v>CTM</v>
          </cell>
          <cell r="J12" t="str">
            <v>140419</v>
          </cell>
        </row>
        <row r="13">
          <cell r="C13" t="str">
            <v>Ngoại ngữ</v>
          </cell>
          <cell r="D13">
            <v>27</v>
          </cell>
          <cell r="E13">
            <v>27</v>
          </cell>
          <cell r="F13">
            <v>0</v>
          </cell>
          <cell r="I13" t="str">
            <v>CTM</v>
          </cell>
          <cell r="J13">
            <v>0</v>
          </cell>
        </row>
        <row r="14">
          <cell r="C14" t="str">
            <v>Tiếng Anh 1</v>
          </cell>
          <cell r="D14">
            <v>6</v>
          </cell>
          <cell r="E14">
            <v>6</v>
          </cell>
          <cell r="F14">
            <v>0</v>
          </cell>
          <cell r="G14">
            <v>1</v>
          </cell>
          <cell r="I14" t="str">
            <v>CTM</v>
          </cell>
          <cell r="J14" t="str">
            <v>130451</v>
          </cell>
        </row>
        <row r="15">
          <cell r="C15" t="str">
            <v>Tiếng Anh 2</v>
          </cell>
          <cell r="D15">
            <v>6</v>
          </cell>
          <cell r="E15">
            <v>6</v>
          </cell>
          <cell r="F15">
            <v>0</v>
          </cell>
          <cell r="G15">
            <v>2</v>
          </cell>
          <cell r="I15" t="str">
            <v>CTM</v>
          </cell>
          <cell r="J15" t="str">
            <v>130452</v>
          </cell>
        </row>
        <row r="16">
          <cell r="C16" t="str">
            <v>Tiếng Anh 3</v>
          </cell>
          <cell r="D16">
            <v>6</v>
          </cell>
          <cell r="E16">
            <v>6</v>
          </cell>
          <cell r="F16">
            <v>0</v>
          </cell>
          <cell r="G16">
            <v>3</v>
          </cell>
          <cell r="I16" t="str">
            <v>CTM</v>
          </cell>
          <cell r="J16" t="str">
            <v>130453</v>
          </cell>
        </row>
        <row r="17">
          <cell r="C17" t="str">
            <v>Tiếng Anh 4</v>
          </cell>
          <cell r="D17">
            <v>6</v>
          </cell>
          <cell r="E17">
            <v>6</v>
          </cell>
          <cell r="F17">
            <v>0</v>
          </cell>
          <cell r="G17">
            <v>4</v>
          </cell>
          <cell r="I17" t="str">
            <v>CTM</v>
          </cell>
          <cell r="J17" t="str">
            <v>130444</v>
          </cell>
        </row>
        <row r="18">
          <cell r="C18" t="str">
            <v>Tiếng Anh chuyên ngành (CK)</v>
          </cell>
          <cell r="D18">
            <v>3</v>
          </cell>
          <cell r="E18">
            <v>3</v>
          </cell>
          <cell r="F18">
            <v>0</v>
          </cell>
          <cell r="G18">
            <v>5</v>
          </cell>
          <cell r="I18" t="str">
            <v>CTM</v>
          </cell>
          <cell r="J18" t="str">
            <v>130428</v>
          </cell>
        </row>
        <row r="19">
          <cell r="C19" t="str">
            <v>Toán-Tin học-khoa học tự nhiên-công nghệ-Môi trường</v>
          </cell>
          <cell r="D19">
            <v>11</v>
          </cell>
          <cell r="E19">
            <v>10</v>
          </cell>
          <cell r="F19">
            <v>1</v>
          </cell>
          <cell r="I19" t="str">
            <v>CTM</v>
          </cell>
          <cell r="J19">
            <v>0</v>
          </cell>
        </row>
        <row r="20">
          <cell r="C20" t="str">
            <v>Toán Ứng dụng 1</v>
          </cell>
          <cell r="D20">
            <v>2</v>
          </cell>
          <cell r="E20">
            <v>2</v>
          </cell>
          <cell r="F20">
            <v>0</v>
          </cell>
          <cell r="G20">
            <v>1</v>
          </cell>
          <cell r="I20" t="str">
            <v>CTM</v>
          </cell>
          <cell r="J20" t="str">
            <v>100410</v>
          </cell>
        </row>
        <row r="21">
          <cell r="C21" t="str">
            <v>Toán ứng dụng 2</v>
          </cell>
          <cell r="D21">
            <v>2</v>
          </cell>
          <cell r="E21">
            <v>2</v>
          </cell>
          <cell r="F21">
            <v>0</v>
          </cell>
          <cell r="G21">
            <v>2</v>
          </cell>
          <cell r="I21" t="str">
            <v>CTM</v>
          </cell>
          <cell r="J21" t="str">
            <v>100411</v>
          </cell>
        </row>
        <row r="22">
          <cell r="C22" t="str">
            <v>Vật lý 1</v>
          </cell>
          <cell r="D22">
            <v>2</v>
          </cell>
          <cell r="E22">
            <v>2</v>
          </cell>
          <cell r="F22">
            <v>0</v>
          </cell>
          <cell r="G22">
            <v>1</v>
          </cell>
          <cell r="I22" t="str">
            <v>CTM</v>
          </cell>
          <cell r="J22" t="str">
            <v>100412</v>
          </cell>
        </row>
        <row r="23">
          <cell r="C23" t="str">
            <v>Hoá học 1</v>
          </cell>
          <cell r="D23">
            <v>2</v>
          </cell>
          <cell r="E23">
            <v>2</v>
          </cell>
          <cell r="F23">
            <v>0</v>
          </cell>
          <cell r="G23">
            <v>2</v>
          </cell>
          <cell r="I23" t="str">
            <v>CTM</v>
          </cell>
          <cell r="J23" t="str">
            <v>030413</v>
          </cell>
        </row>
        <row r="24">
          <cell r="C24" t="str">
            <v>Nhập môn tin học</v>
          </cell>
          <cell r="D24">
            <v>3</v>
          </cell>
          <cell r="E24">
            <v>2</v>
          </cell>
          <cell r="F24">
            <v>1</v>
          </cell>
          <cell r="G24">
            <v>1</v>
          </cell>
          <cell r="I24" t="str">
            <v>CTM</v>
          </cell>
          <cell r="J24" t="str">
            <v>050425</v>
          </cell>
        </row>
        <row r="25">
          <cell r="C25" t="str">
            <v>Giáo dục thể chất</v>
          </cell>
          <cell r="D25">
            <v>3</v>
          </cell>
          <cell r="E25">
            <v>0</v>
          </cell>
          <cell r="F25">
            <v>3</v>
          </cell>
          <cell r="I25" t="str">
            <v>CTM</v>
          </cell>
          <cell r="J25">
            <v>0</v>
          </cell>
        </row>
        <row r="26">
          <cell r="C26" t="str">
            <v>Giáo dục thể chất 1</v>
          </cell>
          <cell r="D26">
            <v>1</v>
          </cell>
          <cell r="E26">
            <v>0</v>
          </cell>
          <cell r="F26">
            <v>1</v>
          </cell>
          <cell r="G26">
            <v>1</v>
          </cell>
          <cell r="I26" t="str">
            <v>CTM</v>
          </cell>
          <cell r="J26" t="str">
            <v>090403</v>
          </cell>
        </row>
        <row r="27">
          <cell r="C27" t="str">
            <v>Giáo dục thể chất 2</v>
          </cell>
          <cell r="D27">
            <v>1</v>
          </cell>
          <cell r="E27">
            <v>0</v>
          </cell>
          <cell r="F27">
            <v>1</v>
          </cell>
          <cell r="G27">
            <v>2</v>
          </cell>
          <cell r="I27" t="str">
            <v>CTM</v>
          </cell>
          <cell r="J27" t="str">
            <v>090404</v>
          </cell>
        </row>
        <row r="28">
          <cell r="C28" t="str">
            <v>Giáo dục thể chất 3</v>
          </cell>
          <cell r="D28">
            <v>1</v>
          </cell>
          <cell r="E28">
            <v>0</v>
          </cell>
          <cell r="F28">
            <v>1</v>
          </cell>
          <cell r="G28">
            <v>3</v>
          </cell>
          <cell r="I28" t="str">
            <v>CTM</v>
          </cell>
          <cell r="J28" t="str">
            <v>090405</v>
          </cell>
        </row>
        <row r="29">
          <cell r="C29" t="str">
            <v>Giáo dục quốc phòng</v>
          </cell>
          <cell r="D29">
            <v>4</v>
          </cell>
          <cell r="E29">
            <v>0</v>
          </cell>
          <cell r="F29">
            <v>4</v>
          </cell>
          <cell r="G29">
            <v>1</v>
          </cell>
          <cell r="I29" t="str">
            <v>CTM</v>
          </cell>
          <cell r="J29" t="str">
            <v>090401</v>
          </cell>
        </row>
        <row r="30">
          <cell r="C30" t="str">
            <v>KIẾN THỨC GIÁO DỤC CHUYÊN NGHIỆP</v>
          </cell>
          <cell r="D30">
            <v>80</v>
          </cell>
          <cell r="E30">
            <v>43</v>
          </cell>
          <cell r="F30">
            <v>37</v>
          </cell>
          <cell r="I30" t="str">
            <v>CTM</v>
          </cell>
          <cell r="J30">
            <v>0</v>
          </cell>
        </row>
        <row r="31">
          <cell r="C31" t="str">
            <v>Kiến thức cơ sở </v>
          </cell>
          <cell r="D31">
            <v>30</v>
          </cell>
          <cell r="E31">
            <v>23</v>
          </cell>
          <cell r="F31">
            <v>7</v>
          </cell>
          <cell r="I31" t="str">
            <v>CTM</v>
          </cell>
          <cell r="J31">
            <v>0</v>
          </cell>
        </row>
        <row r="32">
          <cell r="C32" t="str">
            <v>Hình họa (Cơ khí)</v>
          </cell>
          <cell r="D32">
            <v>2</v>
          </cell>
          <cell r="E32">
            <v>2</v>
          </cell>
          <cell r="F32">
            <v>0</v>
          </cell>
          <cell r="G32">
            <v>1</v>
          </cell>
          <cell r="I32" t="str">
            <v>CTM</v>
          </cell>
          <cell r="J32" t="str">
            <v>010459</v>
          </cell>
        </row>
        <row r="33">
          <cell r="C33" t="str">
            <v>Vẽ kỹ thuật (Cơ khí)</v>
          </cell>
          <cell r="D33">
            <v>3</v>
          </cell>
          <cell r="E33">
            <v>2</v>
          </cell>
          <cell r="F33">
            <v>1</v>
          </cell>
          <cell r="G33">
            <v>2</v>
          </cell>
          <cell r="I33" t="str">
            <v>CTM</v>
          </cell>
          <cell r="J33" t="str">
            <v>010460</v>
          </cell>
        </row>
        <row r="34">
          <cell r="C34" t="str">
            <v>Cơ lý thuyết</v>
          </cell>
          <cell r="D34">
            <v>3</v>
          </cell>
          <cell r="E34">
            <v>3</v>
          </cell>
          <cell r="F34">
            <v>0</v>
          </cell>
          <cell r="G34">
            <v>1</v>
          </cell>
          <cell r="H34" t="str">
            <v>11,12</v>
          </cell>
          <cell r="I34" t="str">
            <v>CTM</v>
          </cell>
          <cell r="J34" t="str">
            <v>010458</v>
          </cell>
        </row>
        <row r="35">
          <cell r="C35" t="str">
            <v>Sức bền vật liệu</v>
          </cell>
          <cell r="D35">
            <v>3</v>
          </cell>
          <cell r="E35">
            <v>2</v>
          </cell>
          <cell r="F35">
            <v>1</v>
          </cell>
          <cell r="G35">
            <v>2</v>
          </cell>
          <cell r="H35" t="str">
            <v>12,16</v>
          </cell>
          <cell r="I35" t="str">
            <v>CTM</v>
          </cell>
          <cell r="J35" t="str">
            <v>010438</v>
          </cell>
        </row>
        <row r="36">
          <cell r="C36" t="str">
            <v>Nguyên lý máy</v>
          </cell>
          <cell r="D36">
            <v>3</v>
          </cell>
          <cell r="E36">
            <v>2</v>
          </cell>
          <cell r="F36">
            <v>1</v>
          </cell>
          <cell r="G36">
            <v>2</v>
          </cell>
          <cell r="H36">
            <v>16</v>
          </cell>
          <cell r="I36" t="str">
            <v>CTM</v>
          </cell>
          <cell r="J36" t="str">
            <v>010436</v>
          </cell>
        </row>
        <row r="37">
          <cell r="C37" t="str">
            <v>Chi tiết máy</v>
          </cell>
          <cell r="D37">
            <v>3</v>
          </cell>
          <cell r="E37">
            <v>3</v>
          </cell>
          <cell r="F37">
            <v>0</v>
          </cell>
          <cell r="G37">
            <v>3</v>
          </cell>
          <cell r="H37" t="str">
            <v>16,18</v>
          </cell>
          <cell r="I37" t="str">
            <v>CTM</v>
          </cell>
          <cell r="J37" t="str">
            <v>010406</v>
          </cell>
        </row>
        <row r="38">
          <cell r="C38" t="str">
            <v>Đồ án chi tiết máy</v>
          </cell>
          <cell r="D38">
            <v>2</v>
          </cell>
          <cell r="E38">
            <v>0</v>
          </cell>
          <cell r="F38">
            <v>2</v>
          </cell>
          <cell r="G38">
            <v>4</v>
          </cell>
          <cell r="H38">
            <v>19</v>
          </cell>
          <cell r="I38" t="str">
            <v>CTM</v>
          </cell>
          <cell r="J38" t="str">
            <v>010421</v>
          </cell>
        </row>
        <row r="39">
          <cell r="C39" t="str">
            <v>Kỹ thuật điện-điện tử</v>
          </cell>
          <cell r="D39">
            <v>3</v>
          </cell>
          <cell r="E39">
            <v>3</v>
          </cell>
          <cell r="F39">
            <v>0</v>
          </cell>
          <cell r="G39">
            <v>3</v>
          </cell>
          <cell r="H39" t="str">
            <v>11,12</v>
          </cell>
          <cell r="I39" t="str">
            <v>CTM</v>
          </cell>
          <cell r="J39" t="str">
            <v>070467</v>
          </cell>
        </row>
        <row r="40">
          <cell r="C40" t="str">
            <v>Dung sai và kỹ thuật đo</v>
          </cell>
          <cell r="D40">
            <v>3</v>
          </cell>
          <cell r="E40">
            <v>2</v>
          </cell>
          <cell r="F40">
            <v>1</v>
          </cell>
          <cell r="G40">
            <v>3</v>
          </cell>
          <cell r="H40">
            <v>15</v>
          </cell>
          <cell r="I40" t="str">
            <v>CTM</v>
          </cell>
          <cell r="J40" t="str">
            <v>010428</v>
          </cell>
        </row>
        <row r="41">
          <cell r="C41" t="str">
            <v>Vật liệu học</v>
          </cell>
          <cell r="D41">
            <v>3</v>
          </cell>
          <cell r="E41">
            <v>2</v>
          </cell>
          <cell r="F41">
            <v>1</v>
          </cell>
          <cell r="G41">
            <v>1</v>
          </cell>
          <cell r="H41">
            <v>13</v>
          </cell>
          <cell r="I41" t="str">
            <v>CTM</v>
          </cell>
          <cell r="J41" t="str">
            <v>010453</v>
          </cell>
        </row>
        <row r="42">
          <cell r="C42" t="str">
            <v>Thuỷ lực đại cương</v>
          </cell>
          <cell r="D42">
            <v>2</v>
          </cell>
          <cell r="E42">
            <v>2</v>
          </cell>
          <cell r="F42">
            <v>0</v>
          </cell>
          <cell r="G42">
            <v>4</v>
          </cell>
          <cell r="H42" t="str">
            <v>16,17</v>
          </cell>
          <cell r="I42" t="str">
            <v>CTM</v>
          </cell>
          <cell r="J42" t="str">
            <v>020424</v>
          </cell>
        </row>
        <row r="43">
          <cell r="C43" t="str">
            <v>Kiến thức ngành</v>
          </cell>
          <cell r="D43">
            <v>37</v>
          </cell>
          <cell r="E43">
            <v>20</v>
          </cell>
          <cell r="F43">
            <v>17</v>
          </cell>
          <cell r="I43" t="str">
            <v>CTM</v>
          </cell>
          <cell r="J43">
            <v>0</v>
          </cell>
        </row>
        <row r="44">
          <cell r="C44" t="str">
            <v>PHẦN BẮT BUỘC</v>
          </cell>
          <cell r="D44">
            <v>28</v>
          </cell>
          <cell r="E44">
            <v>14</v>
          </cell>
          <cell r="F44">
            <v>14</v>
          </cell>
          <cell r="I44" t="str">
            <v>CTM</v>
          </cell>
          <cell r="J44">
            <v>0</v>
          </cell>
        </row>
        <row r="45">
          <cell r="C45" t="str">
            <v>Nguyên lý cắt</v>
          </cell>
          <cell r="D45">
            <v>3</v>
          </cell>
          <cell r="E45">
            <v>2</v>
          </cell>
          <cell r="F45">
            <v>1</v>
          </cell>
          <cell r="G45">
            <v>3</v>
          </cell>
          <cell r="I45" t="str">
            <v>CTM</v>
          </cell>
          <cell r="J45" t="str">
            <v>010435</v>
          </cell>
        </row>
        <row r="46">
          <cell r="C46" t="str">
            <v>Máy cắt</v>
          </cell>
          <cell r="D46">
            <v>3</v>
          </cell>
          <cell r="E46">
            <v>2</v>
          </cell>
          <cell r="F46">
            <v>1</v>
          </cell>
          <cell r="G46">
            <v>4</v>
          </cell>
          <cell r="I46" t="str">
            <v>CTM</v>
          </cell>
          <cell r="J46" t="str">
            <v>010432</v>
          </cell>
        </row>
        <row r="47">
          <cell r="C47" t="str">
            <v>Công nghệ chế tạo máy 1</v>
          </cell>
          <cell r="D47">
            <v>3</v>
          </cell>
          <cell r="E47">
            <v>2</v>
          </cell>
          <cell r="F47">
            <v>1</v>
          </cell>
          <cell r="G47">
            <v>4</v>
          </cell>
          <cell r="I47" t="str">
            <v>CTM</v>
          </cell>
          <cell r="J47" t="str">
            <v>010416</v>
          </cell>
        </row>
        <row r="48">
          <cell r="C48" t="str">
            <v>Công nghệ chế tạo máy 2</v>
          </cell>
          <cell r="D48">
            <v>3</v>
          </cell>
          <cell r="E48">
            <v>2</v>
          </cell>
          <cell r="F48">
            <v>1</v>
          </cell>
          <cell r="G48">
            <v>5</v>
          </cell>
          <cell r="I48" t="str">
            <v>CTM</v>
          </cell>
          <cell r="J48" t="str">
            <v>010417</v>
          </cell>
        </row>
        <row r="49">
          <cell r="C49" t="str">
            <v>Công nghệ CNC</v>
          </cell>
          <cell r="D49">
            <v>3</v>
          </cell>
          <cell r="E49">
            <v>2</v>
          </cell>
          <cell r="F49">
            <v>1</v>
          </cell>
          <cell r="G49">
            <v>5</v>
          </cell>
          <cell r="I49" t="str">
            <v>CTM</v>
          </cell>
          <cell r="J49" t="str">
            <v>010418</v>
          </cell>
        </row>
        <row r="50">
          <cell r="C50" t="str">
            <v>Công nghệ CAD/CAM</v>
          </cell>
          <cell r="D50">
            <v>3</v>
          </cell>
          <cell r="E50">
            <v>2</v>
          </cell>
          <cell r="F50">
            <v>1</v>
          </cell>
          <cell r="G50">
            <v>5</v>
          </cell>
          <cell r="I50" t="str">
            <v>CTM</v>
          </cell>
          <cell r="J50" t="str">
            <v>010414</v>
          </cell>
        </row>
        <row r="51">
          <cell r="C51" t="str">
            <v>Thực tập cắt gọt (CK)</v>
          </cell>
          <cell r="D51">
            <v>6</v>
          </cell>
          <cell r="E51">
            <v>0</v>
          </cell>
          <cell r="F51">
            <v>6</v>
          </cell>
          <cell r="G51">
            <v>3</v>
          </cell>
          <cell r="I51" t="str">
            <v>CTM</v>
          </cell>
          <cell r="J51" t="str">
            <v>010442</v>
          </cell>
        </row>
        <row r="52">
          <cell r="C52" t="str">
            <v>Đồ gá</v>
          </cell>
          <cell r="D52">
            <v>2</v>
          </cell>
          <cell r="E52">
            <v>2</v>
          </cell>
          <cell r="F52">
            <v>0</v>
          </cell>
          <cell r="G52">
            <v>4</v>
          </cell>
          <cell r="I52" t="str">
            <v>CTM</v>
          </cell>
          <cell r="J52" t="str">
            <v>010427</v>
          </cell>
        </row>
        <row r="53">
          <cell r="C53" t="str">
            <v>Đồ án công nghệ CTM</v>
          </cell>
          <cell r="D53">
            <v>2</v>
          </cell>
          <cell r="E53">
            <v>0</v>
          </cell>
          <cell r="F53">
            <v>2</v>
          </cell>
          <cell r="G53">
            <v>5</v>
          </cell>
          <cell r="I53" t="str">
            <v>CTM</v>
          </cell>
          <cell r="J53" t="str">
            <v>010422</v>
          </cell>
        </row>
        <row r="54">
          <cell r="C54" t="str">
            <v>PHẦN TỰ CHỌN</v>
          </cell>
          <cell r="D54">
            <v>9</v>
          </cell>
          <cell r="E54">
            <v>6</v>
          </cell>
          <cell r="F54">
            <v>3</v>
          </cell>
          <cell r="I54" t="str">
            <v>CTM</v>
          </cell>
          <cell r="J54">
            <v>0</v>
          </cell>
        </row>
        <row r="55">
          <cell r="C55" t="str">
            <v>Nhóm A (Chọn 1 trong 3 học phần)</v>
          </cell>
          <cell r="D55">
            <v>3</v>
          </cell>
          <cell r="E55">
            <v>2</v>
          </cell>
          <cell r="F55">
            <v>1</v>
          </cell>
          <cell r="I55" t="str">
            <v>CTM</v>
          </cell>
          <cell r="J55" t="str">
            <v>tcctm1</v>
          </cell>
        </row>
        <row r="56">
          <cell r="C56" t="str">
            <v>Thiết kế xưởng</v>
          </cell>
          <cell r="D56">
            <v>3</v>
          </cell>
          <cell r="E56">
            <v>2</v>
          </cell>
          <cell r="F56">
            <v>1</v>
          </cell>
          <cell r="G56">
            <v>4</v>
          </cell>
          <cell r="I56" t="str">
            <v>CTM</v>
          </cell>
          <cell r="J56" t="str">
            <v>010440</v>
          </cell>
        </row>
        <row r="57">
          <cell r="C57" t="str">
            <v>Tổ chức và quản lý sản xuất</v>
          </cell>
          <cell r="D57">
            <v>3</v>
          </cell>
          <cell r="E57">
            <v>2</v>
          </cell>
          <cell r="F57">
            <v>1</v>
          </cell>
          <cell r="G57">
            <v>4</v>
          </cell>
          <cell r="I57" t="str">
            <v>CTM</v>
          </cell>
          <cell r="J57" t="str">
            <v>110456</v>
          </cell>
        </row>
        <row r="58">
          <cell r="C58" t="str">
            <v>Công nghệ gia công áp lực</v>
          </cell>
          <cell r="D58">
            <v>3</v>
          </cell>
          <cell r="E58">
            <v>2</v>
          </cell>
          <cell r="F58">
            <v>1</v>
          </cell>
          <cell r="G58">
            <v>4</v>
          </cell>
          <cell r="I58" t="str">
            <v>CTM</v>
          </cell>
          <cell r="J58" t="str">
            <v>010419</v>
          </cell>
        </row>
        <row r="59">
          <cell r="C59" t="str">
            <v>Nhóm B (Chọn 1 trong 4 học phần)</v>
          </cell>
          <cell r="D59">
            <v>3</v>
          </cell>
          <cell r="E59">
            <v>2</v>
          </cell>
          <cell r="F59">
            <v>1</v>
          </cell>
          <cell r="I59" t="str">
            <v>CTM</v>
          </cell>
          <cell r="J59" t="str">
            <v>tcctm2</v>
          </cell>
        </row>
        <row r="60">
          <cell r="C60" t="str">
            <v>Hệ thống tự động thuỷ khí</v>
          </cell>
          <cell r="D60">
            <v>3</v>
          </cell>
          <cell r="E60">
            <v>2</v>
          </cell>
          <cell r="F60">
            <v>1</v>
          </cell>
          <cell r="G60">
            <v>5</v>
          </cell>
          <cell r="I60" t="str">
            <v>CTM</v>
          </cell>
          <cell r="J60" t="str">
            <v>010429</v>
          </cell>
        </row>
        <row r="61">
          <cell r="C61" t="str">
            <v>CADD</v>
          </cell>
          <cell r="D61">
            <v>3</v>
          </cell>
          <cell r="E61">
            <v>2</v>
          </cell>
          <cell r="F61">
            <v>1</v>
          </cell>
          <cell r="G61">
            <v>5</v>
          </cell>
          <cell r="I61" t="str">
            <v>CTM</v>
          </cell>
          <cell r="J61" t="str">
            <v>010403</v>
          </cell>
        </row>
        <row r="62">
          <cell r="C62" t="str">
            <v>Kỹ thuật Rô bốt</v>
          </cell>
          <cell r="D62">
            <v>3</v>
          </cell>
          <cell r="E62">
            <v>2</v>
          </cell>
          <cell r="F62">
            <v>1</v>
          </cell>
          <cell r="G62">
            <v>5</v>
          </cell>
          <cell r="I62" t="str">
            <v>CTM</v>
          </cell>
          <cell r="J62" t="str">
            <v>010431</v>
          </cell>
        </row>
        <row r="63">
          <cell r="C63" t="str">
            <v>PLC</v>
          </cell>
          <cell r="D63">
            <v>3</v>
          </cell>
          <cell r="E63">
            <v>2</v>
          </cell>
          <cell r="F63">
            <v>1</v>
          </cell>
          <cell r="G63">
            <v>5</v>
          </cell>
          <cell r="I63" t="str">
            <v>CTM</v>
          </cell>
          <cell r="J63" t="str">
            <v>080423</v>
          </cell>
        </row>
        <row r="64">
          <cell r="C64" t="str">
            <v>Nhóm C (Chọn 1 trong 3 học phần)</v>
          </cell>
          <cell r="D64">
            <v>3</v>
          </cell>
          <cell r="E64">
            <v>0</v>
          </cell>
          <cell r="F64">
            <v>3</v>
          </cell>
          <cell r="I64" t="str">
            <v>CTM</v>
          </cell>
          <cell r="J64" t="str">
            <v>tcctm3</v>
          </cell>
        </row>
        <row r="65">
          <cell r="C65" t="str">
            <v>Thực tập Hàn</v>
          </cell>
          <cell r="D65">
            <v>3</v>
          </cell>
          <cell r="E65">
            <v>0</v>
          </cell>
          <cell r="F65">
            <v>3</v>
          </cell>
          <cell r="G65">
            <v>5</v>
          </cell>
          <cell r="I65" t="str">
            <v>CTM</v>
          </cell>
          <cell r="J65" t="str">
            <v>250401</v>
          </cell>
        </row>
        <row r="66">
          <cell r="C66" t="str">
            <v>Thực tập CNC</v>
          </cell>
          <cell r="D66">
            <v>3</v>
          </cell>
          <cell r="E66">
            <v>0</v>
          </cell>
          <cell r="F66">
            <v>3</v>
          </cell>
          <cell r="G66">
            <v>5</v>
          </cell>
          <cell r="I66" t="str">
            <v>CTM</v>
          </cell>
          <cell r="J66" t="str">
            <v>010443</v>
          </cell>
        </row>
        <row r="67">
          <cell r="C67" t="str">
            <v>Thực tập nguội</v>
          </cell>
          <cell r="D67">
            <v>3</v>
          </cell>
          <cell r="E67">
            <v>0</v>
          </cell>
          <cell r="F67">
            <v>3</v>
          </cell>
          <cell r="G67">
            <v>5</v>
          </cell>
          <cell r="I67" t="str">
            <v>CTM</v>
          </cell>
          <cell r="J67" t="str">
            <v>230403</v>
          </cell>
        </row>
        <row r="68">
          <cell r="C68" t="str">
            <v>Thực tập tốt nghiệp và làm đồ án tốt nghiệp</v>
          </cell>
          <cell r="D68">
            <v>13</v>
          </cell>
          <cell r="E68">
            <v>0</v>
          </cell>
          <cell r="F68">
            <v>13</v>
          </cell>
          <cell r="I68" t="str">
            <v>CTM</v>
          </cell>
          <cell r="J68">
            <v>0</v>
          </cell>
        </row>
        <row r="69">
          <cell r="C69" t="str">
            <v>Thực tập tốt nghiệp (Practice at Factory-CK)</v>
          </cell>
          <cell r="D69">
            <v>8</v>
          </cell>
          <cell r="E69">
            <v>0</v>
          </cell>
          <cell r="F69">
            <v>8</v>
          </cell>
          <cell r="G69">
            <v>6</v>
          </cell>
          <cell r="I69" t="str">
            <v>CTM</v>
          </cell>
          <cell r="J69" t="str">
            <v>010448</v>
          </cell>
        </row>
        <row r="70">
          <cell r="C70" t="str">
            <v>Đồ án tốt nghiệp (hoặc học thêm 2 học phần chuyên môn-CK)</v>
          </cell>
          <cell r="D70">
            <v>5</v>
          </cell>
          <cell r="E70">
            <v>0</v>
          </cell>
          <cell r="F70">
            <v>5</v>
          </cell>
          <cell r="G70">
            <v>6</v>
          </cell>
          <cell r="I70" t="str">
            <v>CTM</v>
          </cell>
          <cell r="J70" t="str">
            <v>010426</v>
          </cell>
        </row>
        <row r="71">
          <cell r="C71" t="str">
            <v>KIẾN THỨC GIÁO DỤC ĐẠI CƯƠNG</v>
          </cell>
          <cell r="D71">
            <v>58</v>
          </cell>
          <cell r="E71">
            <v>48</v>
          </cell>
          <cell r="F71">
            <v>14</v>
          </cell>
          <cell r="I71" t="str">
            <v>Cơ ĐT</v>
          </cell>
          <cell r="J71">
            <v>0</v>
          </cell>
        </row>
        <row r="72">
          <cell r="C72" t="str">
            <v>Các môn lý luận chính trị</v>
          </cell>
          <cell r="D72">
            <v>7</v>
          </cell>
          <cell r="E72">
            <v>7</v>
          </cell>
          <cell r="F72">
            <v>0</v>
          </cell>
          <cell r="I72" t="str">
            <v>Cơ ĐT</v>
          </cell>
          <cell r="J72">
            <v>0</v>
          </cell>
        </row>
        <row r="73">
          <cell r="C73" t="str">
            <v>Các nguyên lý cơ bản của chủ nghĩa Mác - Lê Nin</v>
          </cell>
          <cell r="D73">
            <v>5</v>
          </cell>
          <cell r="E73">
            <v>5</v>
          </cell>
          <cell r="F73">
            <v>0</v>
          </cell>
          <cell r="G73">
            <v>2</v>
          </cell>
          <cell r="I73" t="str">
            <v>Cơ ĐT</v>
          </cell>
          <cell r="J73" t="str">
            <v>120401</v>
          </cell>
        </row>
        <row r="74">
          <cell r="C74" t="str">
            <v>Tư tưởng Hồ Chí Minh</v>
          </cell>
          <cell r="D74">
            <v>2</v>
          </cell>
          <cell r="E74">
            <v>2</v>
          </cell>
          <cell r="F74">
            <v>0</v>
          </cell>
          <cell r="G74">
            <v>3</v>
          </cell>
          <cell r="I74" t="str">
            <v>Cơ ĐT</v>
          </cell>
          <cell r="J74" t="str">
            <v>120406</v>
          </cell>
        </row>
        <row r="75">
          <cell r="C75" t="str">
            <v>Khoa học xã hội-Nhân văn</v>
          </cell>
          <cell r="D75">
            <v>6</v>
          </cell>
          <cell r="E75">
            <v>6</v>
          </cell>
          <cell r="F75">
            <v>6</v>
          </cell>
          <cell r="I75" t="str">
            <v>Cơ ĐT</v>
          </cell>
          <cell r="J75">
            <v>0</v>
          </cell>
        </row>
        <row r="76">
          <cell r="C76" t="str">
            <v>PHẦN BẮT BUỘC</v>
          </cell>
          <cell r="D76">
            <v>6</v>
          </cell>
          <cell r="E76">
            <v>5</v>
          </cell>
          <cell r="F76">
            <v>1</v>
          </cell>
          <cell r="I76" t="str">
            <v>Cơ ĐT</v>
          </cell>
          <cell r="J76">
            <v>0</v>
          </cell>
        </row>
        <row r="77">
          <cell r="C77" t="str">
            <v>Đường lối cách mạng Việt Nam</v>
          </cell>
          <cell r="D77">
            <v>3</v>
          </cell>
          <cell r="E77">
            <v>3</v>
          </cell>
          <cell r="F77">
            <v>0</v>
          </cell>
          <cell r="G77">
            <v>4</v>
          </cell>
          <cell r="I77" t="str">
            <v>Cơ ĐT</v>
          </cell>
          <cell r="J77" t="str">
            <v>120402</v>
          </cell>
        </row>
        <row r="78">
          <cell r="C78" t="str">
            <v>Kỹ năng giao tiếp và soạn thảo văn bản</v>
          </cell>
          <cell r="D78">
            <v>3</v>
          </cell>
          <cell r="E78">
            <v>2</v>
          </cell>
          <cell r="F78">
            <v>1</v>
          </cell>
          <cell r="G78">
            <v>2</v>
          </cell>
          <cell r="I78" t="str">
            <v>Cơ ĐT</v>
          </cell>
          <cell r="J78" t="str">
            <v>140419</v>
          </cell>
        </row>
        <row r="79">
          <cell r="C79" t="str">
            <v>Ngoại ngữ</v>
          </cell>
          <cell r="D79">
            <v>27</v>
          </cell>
          <cell r="E79">
            <v>27</v>
          </cell>
          <cell r="F79">
            <v>0</v>
          </cell>
          <cell r="I79" t="str">
            <v>Cơ ĐT</v>
          </cell>
          <cell r="J79">
            <v>0</v>
          </cell>
        </row>
        <row r="80">
          <cell r="C80" t="str">
            <v>Tiếng Anh 1</v>
          </cell>
          <cell r="D80">
            <v>6</v>
          </cell>
          <cell r="E80">
            <v>6</v>
          </cell>
          <cell r="F80">
            <v>0</v>
          </cell>
          <cell r="G80">
            <v>1</v>
          </cell>
          <cell r="I80" t="str">
            <v>Cơ ĐT</v>
          </cell>
          <cell r="J80" t="str">
            <v>130451</v>
          </cell>
        </row>
        <row r="81">
          <cell r="C81" t="str">
            <v>Tiếng Anh 2</v>
          </cell>
          <cell r="D81">
            <v>6</v>
          </cell>
          <cell r="E81">
            <v>6</v>
          </cell>
          <cell r="F81">
            <v>0</v>
          </cell>
          <cell r="G81">
            <v>2</v>
          </cell>
          <cell r="I81" t="str">
            <v>Cơ ĐT</v>
          </cell>
          <cell r="J81" t="str">
            <v>130452</v>
          </cell>
        </row>
        <row r="82">
          <cell r="C82" t="str">
            <v>Tiếng Anh 3</v>
          </cell>
          <cell r="D82">
            <v>6</v>
          </cell>
          <cell r="E82">
            <v>6</v>
          </cell>
          <cell r="F82">
            <v>0</v>
          </cell>
          <cell r="G82">
            <v>3</v>
          </cell>
          <cell r="I82" t="str">
            <v>Cơ ĐT</v>
          </cell>
          <cell r="J82" t="str">
            <v>130453</v>
          </cell>
        </row>
        <row r="83">
          <cell r="C83" t="str">
            <v>Tiếng Anh 4</v>
          </cell>
          <cell r="D83">
            <v>6</v>
          </cell>
          <cell r="E83">
            <v>6</v>
          </cell>
          <cell r="F83">
            <v>0</v>
          </cell>
          <cell r="G83">
            <v>4</v>
          </cell>
          <cell r="I83" t="str">
            <v>Cơ ĐT</v>
          </cell>
          <cell r="J83" t="str">
            <v>130444</v>
          </cell>
        </row>
        <row r="84">
          <cell r="C84" t="str">
            <v>Tiếng Anh chuyên ngành (CĐT)</v>
          </cell>
          <cell r="D84">
            <v>3</v>
          </cell>
          <cell r="E84">
            <v>3</v>
          </cell>
          <cell r="F84">
            <v>0</v>
          </cell>
          <cell r="G84">
            <v>5</v>
          </cell>
          <cell r="I84" t="str">
            <v>Cơ ĐT</v>
          </cell>
          <cell r="J84" t="str">
            <v>130427</v>
          </cell>
        </row>
        <row r="85">
          <cell r="C85" t="str">
            <v>Toán-Tin học-khoa học tự nhiên-công nghệ-Môi trường</v>
          </cell>
          <cell r="D85">
            <v>11</v>
          </cell>
          <cell r="E85">
            <v>8</v>
          </cell>
          <cell r="F85">
            <v>1</v>
          </cell>
          <cell r="I85" t="str">
            <v>Cơ ĐT</v>
          </cell>
          <cell r="J85">
            <v>0</v>
          </cell>
        </row>
        <row r="86">
          <cell r="C86" t="str">
            <v>PHẦN BẮT BUỘC</v>
          </cell>
          <cell r="D86">
            <v>11</v>
          </cell>
          <cell r="E86">
            <v>8</v>
          </cell>
          <cell r="F86">
            <v>1</v>
          </cell>
          <cell r="I86" t="str">
            <v>Cơ ĐT</v>
          </cell>
          <cell r="J86">
            <v>0</v>
          </cell>
        </row>
        <row r="87">
          <cell r="C87" t="str">
            <v>Toán Ứng dụng 1</v>
          </cell>
          <cell r="D87">
            <v>2</v>
          </cell>
          <cell r="E87">
            <v>2</v>
          </cell>
          <cell r="F87">
            <v>0</v>
          </cell>
          <cell r="G87">
            <v>1</v>
          </cell>
          <cell r="I87" t="str">
            <v>Cơ ĐT</v>
          </cell>
          <cell r="J87" t="str">
            <v>100410</v>
          </cell>
        </row>
        <row r="88">
          <cell r="C88" t="str">
            <v>Vật lý 1</v>
          </cell>
          <cell r="D88">
            <v>2</v>
          </cell>
          <cell r="E88">
            <v>2</v>
          </cell>
          <cell r="F88">
            <v>0</v>
          </cell>
          <cell r="G88">
            <v>1</v>
          </cell>
          <cell r="I88" t="str">
            <v>Cơ ĐT</v>
          </cell>
          <cell r="J88" t="str">
            <v>100412</v>
          </cell>
        </row>
        <row r="89">
          <cell r="C89" t="str">
            <v>Hoá học 1</v>
          </cell>
          <cell r="D89">
            <v>2</v>
          </cell>
          <cell r="E89">
            <v>2</v>
          </cell>
          <cell r="F89">
            <v>0</v>
          </cell>
          <cell r="G89">
            <v>2</v>
          </cell>
          <cell r="I89" t="str">
            <v>Cơ ĐT</v>
          </cell>
          <cell r="J89" t="str">
            <v>030413</v>
          </cell>
        </row>
        <row r="90">
          <cell r="C90" t="str">
            <v>Nhập môn tin học</v>
          </cell>
          <cell r="D90">
            <v>3</v>
          </cell>
          <cell r="E90">
            <v>2</v>
          </cell>
          <cell r="F90">
            <v>1</v>
          </cell>
          <cell r="G90">
            <v>1</v>
          </cell>
          <cell r="I90" t="str">
            <v>Cơ ĐT</v>
          </cell>
          <cell r="J90" t="str">
            <v>050425</v>
          </cell>
        </row>
        <row r="91">
          <cell r="C91" t="str">
            <v>Toán ứng dụng 2</v>
          </cell>
          <cell r="D91">
            <v>2</v>
          </cell>
          <cell r="E91">
            <v>2</v>
          </cell>
          <cell r="F91">
            <v>0</v>
          </cell>
          <cell r="G91">
            <v>2</v>
          </cell>
          <cell r="I91" t="str">
            <v>Cơ ĐT</v>
          </cell>
          <cell r="J91" t="str">
            <v>100411</v>
          </cell>
        </row>
        <row r="92">
          <cell r="C92" t="str">
            <v>Giáo dục thể chất</v>
          </cell>
          <cell r="D92">
            <v>3</v>
          </cell>
          <cell r="E92">
            <v>0</v>
          </cell>
          <cell r="F92">
            <v>3</v>
          </cell>
          <cell r="I92" t="str">
            <v>Cơ ĐT</v>
          </cell>
          <cell r="J92">
            <v>0</v>
          </cell>
        </row>
        <row r="93">
          <cell r="C93" t="str">
            <v>Giáo dục thể chất 1</v>
          </cell>
          <cell r="D93">
            <v>1</v>
          </cell>
          <cell r="E93">
            <v>0</v>
          </cell>
          <cell r="F93">
            <v>1</v>
          </cell>
          <cell r="G93">
            <v>1</v>
          </cell>
          <cell r="I93" t="str">
            <v>Cơ ĐT</v>
          </cell>
          <cell r="J93" t="str">
            <v>090403</v>
          </cell>
        </row>
        <row r="94">
          <cell r="C94" t="str">
            <v>Giáo dục thể chất 2</v>
          </cell>
          <cell r="D94">
            <v>1</v>
          </cell>
          <cell r="E94">
            <v>0</v>
          </cell>
          <cell r="F94">
            <v>1</v>
          </cell>
          <cell r="G94">
            <v>2</v>
          </cell>
          <cell r="I94" t="str">
            <v>Cơ ĐT</v>
          </cell>
          <cell r="J94" t="str">
            <v>090404</v>
          </cell>
        </row>
        <row r="95">
          <cell r="C95" t="str">
            <v>Giáo dục thể chất 3</v>
          </cell>
          <cell r="D95">
            <v>1</v>
          </cell>
          <cell r="E95">
            <v>0</v>
          </cell>
          <cell r="F95">
            <v>1</v>
          </cell>
          <cell r="G95">
            <v>3</v>
          </cell>
          <cell r="I95" t="str">
            <v>Cơ ĐT</v>
          </cell>
          <cell r="J95" t="str">
            <v>090405</v>
          </cell>
        </row>
        <row r="96">
          <cell r="C96" t="str">
            <v>Giáo dục quốc phòng</v>
          </cell>
          <cell r="D96">
            <v>4</v>
          </cell>
          <cell r="E96">
            <v>0</v>
          </cell>
          <cell r="F96">
            <v>4</v>
          </cell>
          <cell r="G96">
            <v>1</v>
          </cell>
          <cell r="I96" t="str">
            <v>Cơ ĐT</v>
          </cell>
          <cell r="J96" t="str">
            <v>090401</v>
          </cell>
        </row>
        <row r="97">
          <cell r="C97" t="str">
            <v>KIẾN THỨC GIÁO DỤC CHUYÊN NGHIỆP</v>
          </cell>
          <cell r="D97">
            <v>80</v>
          </cell>
          <cell r="E97">
            <v>49</v>
          </cell>
          <cell r="F97">
            <v>31</v>
          </cell>
          <cell r="I97" t="str">
            <v>Cơ ĐT</v>
          </cell>
          <cell r="J97">
            <v>0</v>
          </cell>
        </row>
        <row r="98">
          <cell r="C98" t="str">
            <v>Kiến thức cơ sở</v>
          </cell>
          <cell r="D98">
            <v>27</v>
          </cell>
          <cell r="E98">
            <v>24</v>
          </cell>
          <cell r="F98">
            <v>3</v>
          </cell>
          <cell r="I98" t="str">
            <v>Cơ ĐT</v>
          </cell>
          <cell r="J98">
            <v>0</v>
          </cell>
        </row>
        <row r="99">
          <cell r="C99" t="str">
            <v>Hình hoạ-Vẽ kỹ thuật</v>
          </cell>
          <cell r="D99">
            <v>4</v>
          </cell>
          <cell r="E99">
            <v>3</v>
          </cell>
          <cell r="F99">
            <v>1</v>
          </cell>
          <cell r="G99">
            <v>1</v>
          </cell>
          <cell r="I99" t="str">
            <v>Cơ ĐT</v>
          </cell>
          <cell r="J99" t="str">
            <v>010430</v>
          </cell>
        </row>
        <row r="100">
          <cell r="C100" t="str">
            <v>Cơ lý thuyết</v>
          </cell>
          <cell r="D100">
            <v>3</v>
          </cell>
          <cell r="E100">
            <v>3</v>
          </cell>
          <cell r="F100">
            <v>0</v>
          </cell>
          <cell r="G100">
            <v>1</v>
          </cell>
          <cell r="H100" t="str">
            <v>11,14</v>
          </cell>
          <cell r="I100" t="str">
            <v>Cơ ĐT</v>
          </cell>
          <cell r="J100" t="str">
            <v>010458</v>
          </cell>
        </row>
        <row r="101">
          <cell r="C101" t="str">
            <v>Sức bền vật liệu</v>
          </cell>
          <cell r="D101">
            <v>3</v>
          </cell>
          <cell r="E101">
            <v>2</v>
          </cell>
          <cell r="F101">
            <v>1</v>
          </cell>
          <cell r="G101">
            <v>2</v>
          </cell>
          <cell r="H101" t="str">
            <v>11,21</v>
          </cell>
          <cell r="I101" t="str">
            <v>Cơ ĐT</v>
          </cell>
          <cell r="J101" t="str">
            <v>010438</v>
          </cell>
        </row>
        <row r="102">
          <cell r="C102" t="str">
            <v>Nguyên lý-chi tiết máy</v>
          </cell>
          <cell r="D102">
            <v>3</v>
          </cell>
          <cell r="E102">
            <v>3</v>
          </cell>
          <cell r="F102">
            <v>0</v>
          </cell>
          <cell r="G102">
            <v>3</v>
          </cell>
          <cell r="H102" t="str">
            <v>21,22</v>
          </cell>
          <cell r="I102" t="str">
            <v>Cơ ĐT</v>
          </cell>
          <cell r="J102" t="str">
            <v>010463</v>
          </cell>
        </row>
        <row r="103">
          <cell r="C103" t="str">
            <v>KT điện tử</v>
          </cell>
          <cell r="D103">
            <v>2</v>
          </cell>
          <cell r="E103">
            <v>2</v>
          </cell>
          <cell r="F103">
            <v>0</v>
          </cell>
          <cell r="G103">
            <v>3</v>
          </cell>
          <cell r="I103" t="str">
            <v>Cơ ĐT</v>
          </cell>
          <cell r="J103" t="str">
            <v>080412</v>
          </cell>
        </row>
        <row r="104">
          <cell r="C104" t="str">
            <v>Kỹ thuật điện</v>
          </cell>
          <cell r="D104">
            <v>2</v>
          </cell>
          <cell r="E104">
            <v>2</v>
          </cell>
          <cell r="F104">
            <v>0</v>
          </cell>
          <cell r="G104">
            <v>2</v>
          </cell>
          <cell r="H104" t="str">
            <v>14,18</v>
          </cell>
          <cell r="I104" t="str">
            <v>Cơ ĐT</v>
          </cell>
          <cell r="J104" t="str">
            <v>070416</v>
          </cell>
        </row>
        <row r="105">
          <cell r="C105" t="str">
            <v>Cơ khí đại cương</v>
          </cell>
          <cell r="D105">
            <v>3</v>
          </cell>
          <cell r="E105">
            <v>3</v>
          </cell>
          <cell r="F105">
            <v>0</v>
          </cell>
          <cell r="G105">
            <v>1</v>
          </cell>
          <cell r="I105" t="str">
            <v>Cơ ĐT</v>
          </cell>
          <cell r="J105" t="str">
            <v>010411</v>
          </cell>
        </row>
        <row r="106">
          <cell r="C106" t="str">
            <v>Thuỷ lực đại cương</v>
          </cell>
          <cell r="D106">
            <v>2</v>
          </cell>
          <cell r="E106">
            <v>2</v>
          </cell>
          <cell r="F106">
            <v>0</v>
          </cell>
          <cell r="G106">
            <v>3</v>
          </cell>
          <cell r="H106" t="str">
            <v>21,22</v>
          </cell>
          <cell r="I106" t="str">
            <v>Cơ ĐT</v>
          </cell>
          <cell r="J106" t="str">
            <v>020424</v>
          </cell>
        </row>
        <row r="107">
          <cell r="C107" t="str">
            <v>Kỹ thuật nhiệt (CĐT)</v>
          </cell>
          <cell r="D107">
            <v>2</v>
          </cell>
          <cell r="E107">
            <v>2</v>
          </cell>
          <cell r="F107">
            <v>0</v>
          </cell>
          <cell r="G107">
            <v>3</v>
          </cell>
          <cell r="I107" t="str">
            <v>Cơ ĐT</v>
          </cell>
          <cell r="J107" t="str">
            <v>070420</v>
          </cell>
        </row>
        <row r="108">
          <cell r="C108" t="str">
            <v>Lý thuyết điều khiển tự động (CĐT)</v>
          </cell>
          <cell r="D108">
            <v>3</v>
          </cell>
          <cell r="E108">
            <v>2</v>
          </cell>
          <cell r="F108">
            <v>1</v>
          </cell>
          <cell r="G108">
            <v>2</v>
          </cell>
          <cell r="I108" t="str">
            <v>Cơ ĐT</v>
          </cell>
          <cell r="J108" t="str">
            <v>010466</v>
          </cell>
        </row>
        <row r="109">
          <cell r="C109" t="str">
            <v>Kiến thức ngành </v>
          </cell>
          <cell r="D109">
            <v>40</v>
          </cell>
          <cell r="E109">
            <v>25</v>
          </cell>
          <cell r="F109">
            <v>15</v>
          </cell>
          <cell r="I109" t="str">
            <v>Cơ ĐT</v>
          </cell>
          <cell r="J109">
            <v>0</v>
          </cell>
        </row>
        <row r="110">
          <cell r="C110" t="str">
            <v>PHẦN BẮT BUỘC</v>
          </cell>
          <cell r="D110">
            <v>31</v>
          </cell>
          <cell r="E110">
            <v>19</v>
          </cell>
          <cell r="F110">
            <v>12</v>
          </cell>
          <cell r="I110" t="str">
            <v>Cơ ĐT</v>
          </cell>
          <cell r="J110">
            <v>0</v>
          </cell>
        </row>
        <row r="111">
          <cell r="C111" t="str">
            <v>Vi xử lý và ghép nối máy tính</v>
          </cell>
          <cell r="D111">
            <v>3</v>
          </cell>
          <cell r="E111">
            <v>2</v>
          </cell>
          <cell r="F111">
            <v>1</v>
          </cell>
          <cell r="G111">
            <v>4</v>
          </cell>
          <cell r="I111" t="str">
            <v>Cơ ĐT</v>
          </cell>
          <cell r="J111" t="str">
            <v>080436</v>
          </cell>
        </row>
        <row r="112">
          <cell r="C112" t="str">
            <v>PLC</v>
          </cell>
          <cell r="D112">
            <v>3</v>
          </cell>
          <cell r="E112">
            <v>2</v>
          </cell>
          <cell r="F112">
            <v>1</v>
          </cell>
          <cell r="G112">
            <v>4</v>
          </cell>
          <cell r="I112" t="str">
            <v>Cơ ĐT</v>
          </cell>
          <cell r="J112" t="str">
            <v>080423</v>
          </cell>
        </row>
        <row r="113">
          <cell r="C113" t="str">
            <v>Truyền động điện tự động</v>
          </cell>
          <cell r="D113">
            <v>2</v>
          </cell>
          <cell r="E113">
            <v>2</v>
          </cell>
          <cell r="F113">
            <v>0</v>
          </cell>
          <cell r="G113">
            <v>4</v>
          </cell>
          <cell r="H113">
            <v>25</v>
          </cell>
          <cell r="I113" t="str">
            <v>Cơ ĐT</v>
          </cell>
          <cell r="J113" t="str">
            <v>070453</v>
          </cell>
        </row>
        <row r="114">
          <cell r="C114" t="str">
            <v>Điện tử công suất (CĐT)</v>
          </cell>
          <cell r="D114">
            <v>2</v>
          </cell>
          <cell r="E114">
            <v>2</v>
          </cell>
          <cell r="F114">
            <v>0</v>
          </cell>
          <cell r="G114">
            <v>4</v>
          </cell>
          <cell r="I114" t="str">
            <v>Cơ ĐT</v>
          </cell>
          <cell r="J114" t="str">
            <v>070465</v>
          </cell>
        </row>
        <row r="115">
          <cell r="C115" t="str">
            <v>Cảm biến và hệ thống đo lường</v>
          </cell>
          <cell r="D115">
            <v>2</v>
          </cell>
          <cell r="E115">
            <v>2</v>
          </cell>
          <cell r="F115">
            <v>0</v>
          </cell>
          <cell r="G115">
            <v>4</v>
          </cell>
          <cell r="I115" t="str">
            <v>Cơ ĐT</v>
          </cell>
          <cell r="J115" t="str">
            <v>010404</v>
          </cell>
        </row>
        <row r="116">
          <cell r="C116" t="str">
            <v>Thực tập cơ khí cơ bản</v>
          </cell>
          <cell r="D116">
            <v>3</v>
          </cell>
          <cell r="E116">
            <v>0</v>
          </cell>
          <cell r="F116">
            <v>3</v>
          </cell>
          <cell r="G116">
            <v>3</v>
          </cell>
          <cell r="I116" t="str">
            <v>Cơ ĐT</v>
          </cell>
          <cell r="J116" t="str">
            <v>010445</v>
          </cell>
        </row>
        <row r="117">
          <cell r="C117" t="str">
            <v>Cơ điện tử  (Mechatronic )</v>
          </cell>
          <cell r="D117">
            <v>5</v>
          </cell>
          <cell r="E117">
            <v>3</v>
          </cell>
          <cell r="F117">
            <v>2</v>
          </cell>
          <cell r="G117">
            <v>5</v>
          </cell>
          <cell r="I117" t="str">
            <v>Cơ ĐT</v>
          </cell>
          <cell r="J117" t="str">
            <v>010408</v>
          </cell>
        </row>
        <row r="118">
          <cell r="C118" t="str">
            <v>Đồ án môn học Cơ điện tử</v>
          </cell>
          <cell r="D118">
            <v>2</v>
          </cell>
          <cell r="E118">
            <v>0</v>
          </cell>
          <cell r="F118">
            <v>2</v>
          </cell>
          <cell r="G118">
            <v>5</v>
          </cell>
          <cell r="I118" t="str">
            <v>Cơ ĐT</v>
          </cell>
          <cell r="J118" t="str">
            <v>010423</v>
          </cell>
        </row>
        <row r="119">
          <cell r="C119" t="str">
            <v>Hệ thống tự động thuỷ khí</v>
          </cell>
          <cell r="D119">
            <v>3</v>
          </cell>
          <cell r="E119">
            <v>2</v>
          </cell>
          <cell r="F119">
            <v>1</v>
          </cell>
          <cell r="G119">
            <v>5</v>
          </cell>
          <cell r="I119" t="str">
            <v>Cơ ĐT</v>
          </cell>
          <cell r="J119" t="str">
            <v>010429</v>
          </cell>
        </row>
        <row r="120">
          <cell r="C120" t="str">
            <v>Máy tự động</v>
          </cell>
          <cell r="D120">
            <v>3</v>
          </cell>
          <cell r="E120">
            <v>2</v>
          </cell>
          <cell r="F120">
            <v>1</v>
          </cell>
          <cell r="G120">
            <v>5</v>
          </cell>
          <cell r="J120" t="str">
            <v>010461</v>
          </cell>
        </row>
        <row r="121">
          <cell r="C121" t="str">
            <v>Rô bốt công nghiệp</v>
          </cell>
          <cell r="D121">
            <v>3</v>
          </cell>
          <cell r="E121">
            <v>2</v>
          </cell>
          <cell r="F121">
            <v>1</v>
          </cell>
          <cell r="G121">
            <v>5</v>
          </cell>
          <cell r="I121" t="str">
            <v>Cơ ĐT</v>
          </cell>
          <cell r="J121" t="str">
            <v>010462</v>
          </cell>
        </row>
        <row r="122">
          <cell r="C122" t="str">
            <v>PHẦN TỰ CHỌN</v>
          </cell>
          <cell r="D122">
            <v>9</v>
          </cell>
          <cell r="E122">
            <v>6</v>
          </cell>
          <cell r="F122">
            <v>3</v>
          </cell>
          <cell r="I122" t="str">
            <v>Cơ ĐT</v>
          </cell>
          <cell r="J122">
            <v>0</v>
          </cell>
        </row>
        <row r="123">
          <cell r="C123" t="str">
            <v>Nhóm A (Chọn 1 trong số 7 học phần sau)</v>
          </cell>
          <cell r="D123">
            <v>3</v>
          </cell>
          <cell r="E123">
            <v>2</v>
          </cell>
          <cell r="F123">
            <v>1</v>
          </cell>
          <cell r="I123" t="str">
            <v>Cơ ĐT</v>
          </cell>
          <cell r="J123" t="str">
            <v>tccdt1</v>
          </cell>
        </row>
        <row r="124">
          <cell r="C124" t="str">
            <v>Tổ chức và quản lý sản xuất</v>
          </cell>
          <cell r="D124">
            <v>3</v>
          </cell>
          <cell r="E124">
            <v>2</v>
          </cell>
          <cell r="F124">
            <v>1</v>
          </cell>
          <cell r="G124">
            <v>3</v>
          </cell>
          <cell r="I124" t="str">
            <v>Cơ ĐT</v>
          </cell>
          <cell r="J124" t="str">
            <v>110456</v>
          </cell>
        </row>
        <row r="125">
          <cell r="C125" t="str">
            <v>Phương pháp phần tử hữu hạn</v>
          </cell>
          <cell r="D125">
            <v>3</v>
          </cell>
          <cell r="E125">
            <v>2</v>
          </cell>
          <cell r="F125">
            <v>1</v>
          </cell>
          <cell r="G125">
            <v>3</v>
          </cell>
          <cell r="I125" t="str">
            <v>Cơ ĐT</v>
          </cell>
          <cell r="J125" t="str">
            <v>010437</v>
          </cell>
        </row>
        <row r="126">
          <cell r="C126" t="str">
            <v>Thiết kế mạch điện tử</v>
          </cell>
          <cell r="D126">
            <v>3</v>
          </cell>
          <cell r="E126">
            <v>2</v>
          </cell>
          <cell r="F126">
            <v>1</v>
          </cell>
          <cell r="G126" t="str">
            <v>3(A1)</v>
          </cell>
          <cell r="I126" t="str">
            <v>Cơ ĐT</v>
          </cell>
          <cell r="J126" t="str">
            <v>080425</v>
          </cell>
        </row>
        <row r="127">
          <cell r="C127" t="str">
            <v>Điều khiển quá trình</v>
          </cell>
          <cell r="D127">
            <v>3</v>
          </cell>
          <cell r="E127">
            <v>2</v>
          </cell>
          <cell r="F127">
            <v>1</v>
          </cell>
          <cell r="G127">
            <v>3</v>
          </cell>
          <cell r="I127" t="str">
            <v>Cơ ĐT</v>
          </cell>
          <cell r="J127" t="str">
            <v>070407</v>
          </cell>
        </row>
        <row r="128">
          <cell r="C128" t="str">
            <v>Đo lường điều khiển bằng máy tính</v>
          </cell>
          <cell r="D128">
            <v>3</v>
          </cell>
          <cell r="E128">
            <v>2</v>
          </cell>
          <cell r="F128">
            <v>1</v>
          </cell>
          <cell r="G128">
            <v>3</v>
          </cell>
          <cell r="I128" t="str">
            <v>Cơ ĐT</v>
          </cell>
          <cell r="J128" t="str">
            <v>080409</v>
          </cell>
        </row>
        <row r="129">
          <cell r="C129" t="str">
            <v>Máy điện  và khí cụ điện (CĐT)</v>
          </cell>
          <cell r="D129">
            <v>3</v>
          </cell>
          <cell r="E129">
            <v>2</v>
          </cell>
          <cell r="F129">
            <v>1</v>
          </cell>
          <cell r="G129" t="str">
            <v>3(A1)</v>
          </cell>
          <cell r="I129" t="str">
            <v>Cơ ĐT</v>
          </cell>
          <cell r="J129" t="str">
            <v>070466</v>
          </cell>
        </row>
        <row r="130">
          <cell r="C130" t="str">
            <v>Kỹ thuật xung số</v>
          </cell>
          <cell r="D130">
            <v>3</v>
          </cell>
          <cell r="E130">
            <v>2</v>
          </cell>
          <cell r="F130">
            <v>1</v>
          </cell>
          <cell r="G130" t="str">
            <v>3(A1)</v>
          </cell>
          <cell r="I130" t="str">
            <v>Cơ ĐT</v>
          </cell>
          <cell r="J130" t="str">
            <v>080420</v>
          </cell>
        </row>
        <row r="131">
          <cell r="C131" t="str">
            <v>Nhóm B (Chọn 1 trong số 8 học phần sau)</v>
          </cell>
          <cell r="D131">
            <v>3</v>
          </cell>
          <cell r="E131">
            <v>2</v>
          </cell>
          <cell r="F131">
            <v>1</v>
          </cell>
          <cell r="I131" t="str">
            <v>Cơ ĐT</v>
          </cell>
          <cell r="J131" t="str">
            <v>tccdt2</v>
          </cell>
        </row>
        <row r="132">
          <cell r="C132" t="str">
            <v>CADD</v>
          </cell>
          <cell r="D132">
            <v>3</v>
          </cell>
          <cell r="E132">
            <v>2</v>
          </cell>
          <cell r="F132">
            <v>1</v>
          </cell>
          <cell r="G132" t="str">
            <v>4(B1)</v>
          </cell>
          <cell r="I132" t="str">
            <v>Cơ ĐT</v>
          </cell>
          <cell r="J132" t="str">
            <v>010403</v>
          </cell>
        </row>
        <row r="133">
          <cell r="C133" t="str">
            <v>Công nghệ xử lý vật liệu</v>
          </cell>
          <cell r="D133">
            <v>3</v>
          </cell>
          <cell r="E133">
            <v>2</v>
          </cell>
          <cell r="F133">
            <v>1</v>
          </cell>
          <cell r="G133">
            <v>4</v>
          </cell>
          <cell r="I133" t="str">
            <v>Cơ ĐT</v>
          </cell>
          <cell r="J133" t="str">
            <v>010420</v>
          </cell>
        </row>
        <row r="134">
          <cell r="C134" t="str">
            <v>Tự động hoá quá trình sản xuất</v>
          </cell>
          <cell r="D134">
            <v>3</v>
          </cell>
          <cell r="E134">
            <v>2</v>
          </cell>
          <cell r="F134">
            <v>1</v>
          </cell>
          <cell r="G134" t="str">
            <v>4(B1)</v>
          </cell>
          <cell r="I134" t="str">
            <v>Cơ ĐT</v>
          </cell>
          <cell r="J134" t="str">
            <v>010452</v>
          </cell>
        </row>
        <row r="135">
          <cell r="C135" t="str">
            <v>CIM/FMS</v>
          </cell>
          <cell r="D135">
            <v>3</v>
          </cell>
          <cell r="E135">
            <v>2</v>
          </cell>
          <cell r="F135">
            <v>1</v>
          </cell>
          <cell r="G135">
            <v>4</v>
          </cell>
          <cell r="I135" t="str">
            <v>Cơ ĐT</v>
          </cell>
          <cell r="J135" t="str">
            <v>010407</v>
          </cell>
        </row>
        <row r="136">
          <cell r="C136" t="str">
            <v>Dung sai và kỹ thuật đo</v>
          </cell>
          <cell r="D136">
            <v>3</v>
          </cell>
          <cell r="E136">
            <v>2</v>
          </cell>
          <cell r="F136">
            <v>1</v>
          </cell>
          <cell r="G136">
            <v>4</v>
          </cell>
          <cell r="I136" t="str">
            <v>Cơ ĐT</v>
          </cell>
          <cell r="J136" t="str">
            <v>010428</v>
          </cell>
        </row>
        <row r="137">
          <cell r="C137" t="str">
            <v>Công nghệ CNC</v>
          </cell>
          <cell r="D137">
            <v>3</v>
          </cell>
          <cell r="E137">
            <v>2</v>
          </cell>
          <cell r="F137">
            <v>1</v>
          </cell>
          <cell r="G137" t="str">
            <v>4(B1)</v>
          </cell>
          <cell r="I137" t="str">
            <v>Cơ ĐT</v>
          </cell>
          <cell r="J137" t="str">
            <v>010418</v>
          </cell>
        </row>
        <row r="138">
          <cell r="C138" t="str">
            <v>Kỹ thuật lập trình</v>
          </cell>
          <cell r="D138">
            <v>3</v>
          </cell>
          <cell r="E138">
            <v>2</v>
          </cell>
          <cell r="F138">
            <v>1</v>
          </cell>
          <cell r="G138">
            <v>4</v>
          </cell>
          <cell r="H138">
            <v>15</v>
          </cell>
          <cell r="I138" t="str">
            <v>Cơ ĐT</v>
          </cell>
          <cell r="J138" t="str">
            <v>050415</v>
          </cell>
        </row>
        <row r="139">
          <cell r="C139" t="str">
            <v>Công nghệ CAD/CAM</v>
          </cell>
          <cell r="D139">
            <v>3</v>
          </cell>
          <cell r="E139">
            <v>2</v>
          </cell>
          <cell r="F139">
            <v>1</v>
          </cell>
          <cell r="G139" t="str">
            <v>4(B1)</v>
          </cell>
          <cell r="I139" t="str">
            <v>Cơ ĐT</v>
          </cell>
          <cell r="J139" t="str">
            <v>010414</v>
          </cell>
        </row>
        <row r="140">
          <cell r="C140" t="str">
            <v>Nhóm C (Chọn 1 trong số 3 học phần sau)</v>
          </cell>
          <cell r="D140">
            <v>3</v>
          </cell>
          <cell r="E140">
            <v>0</v>
          </cell>
          <cell r="F140">
            <v>3</v>
          </cell>
          <cell r="I140" t="str">
            <v>Cơ ĐT</v>
          </cell>
          <cell r="J140" t="str">
            <v>tccdt3</v>
          </cell>
        </row>
        <row r="141">
          <cell r="C141" t="str">
            <v>Thực tập hàn</v>
          </cell>
          <cell r="D141">
            <v>3</v>
          </cell>
          <cell r="E141">
            <v>0</v>
          </cell>
          <cell r="F141">
            <v>3</v>
          </cell>
          <cell r="G141">
            <v>5</v>
          </cell>
          <cell r="I141" t="str">
            <v>Cơ ĐT</v>
          </cell>
          <cell r="J141" t="str">
            <v>250401</v>
          </cell>
        </row>
        <row r="142">
          <cell r="C142" t="str">
            <v>Thực tập CNC</v>
          </cell>
          <cell r="D142">
            <v>3</v>
          </cell>
          <cell r="E142">
            <v>0</v>
          </cell>
          <cell r="F142">
            <v>3</v>
          </cell>
          <cell r="G142">
            <v>5</v>
          </cell>
          <cell r="I142" t="str">
            <v>Cơ ĐT</v>
          </cell>
          <cell r="J142" t="str">
            <v>010443</v>
          </cell>
        </row>
        <row r="143">
          <cell r="C143" t="str">
            <v>Thực tập nguội</v>
          </cell>
          <cell r="D143">
            <v>3</v>
          </cell>
          <cell r="E143">
            <v>0</v>
          </cell>
          <cell r="F143">
            <v>3</v>
          </cell>
          <cell r="G143">
            <v>5</v>
          </cell>
          <cell r="I143" t="str">
            <v>Cơ ĐT</v>
          </cell>
          <cell r="J143" t="str">
            <v>230403</v>
          </cell>
        </row>
        <row r="144">
          <cell r="C144" t="str">
            <v>Thực tập tốt nghiệp và làm đồ án tốt nghiệp</v>
          </cell>
          <cell r="D144">
            <v>13</v>
          </cell>
          <cell r="E144">
            <v>0</v>
          </cell>
          <cell r="F144">
            <v>13</v>
          </cell>
          <cell r="I144" t="str">
            <v>Cơ ĐT</v>
          </cell>
          <cell r="J144">
            <v>0</v>
          </cell>
        </row>
        <row r="145">
          <cell r="C145" t="str">
            <v>Thực tập tốt nghiệp (Practice at Factory-CĐT)</v>
          </cell>
          <cell r="D145">
            <v>8</v>
          </cell>
          <cell r="E145">
            <v>0</v>
          </cell>
          <cell r="F145">
            <v>8</v>
          </cell>
          <cell r="G145">
            <v>6</v>
          </cell>
          <cell r="I145" t="str">
            <v>Cơ ĐT</v>
          </cell>
          <cell r="J145" t="str">
            <v>010447</v>
          </cell>
        </row>
        <row r="146">
          <cell r="C146" t="str">
            <v>Đồ án tốt nghiệp (hoặc học thêm 2 học phần chuyên môn-CĐT)</v>
          </cell>
          <cell r="D146">
            <v>5</v>
          </cell>
          <cell r="E146">
            <v>0</v>
          </cell>
          <cell r="F146">
            <v>5</v>
          </cell>
          <cell r="G146">
            <v>6</v>
          </cell>
          <cell r="I146" t="str">
            <v>Cơ ĐT</v>
          </cell>
          <cell r="J146" t="str">
            <v>010425</v>
          </cell>
        </row>
        <row r="147">
          <cell r="C147" t="str">
            <v>KIẾN THỨC GIÁO DỤC ĐẠI CƯƠNG</v>
          </cell>
          <cell r="D147">
            <v>58</v>
          </cell>
          <cell r="E147">
            <v>49</v>
          </cell>
          <cell r="F147">
            <v>9</v>
          </cell>
          <cell r="I147" t="str">
            <v>Cơ điện</v>
          </cell>
          <cell r="J147">
            <v>0</v>
          </cell>
        </row>
        <row r="148">
          <cell r="C148" t="str">
            <v>Các môn lý luận chính trị</v>
          </cell>
          <cell r="D148">
            <v>7</v>
          </cell>
          <cell r="E148">
            <v>7</v>
          </cell>
          <cell r="F148">
            <v>0</v>
          </cell>
          <cell r="I148" t="str">
            <v>Cơ điện</v>
          </cell>
          <cell r="J148">
            <v>0</v>
          </cell>
        </row>
        <row r="149">
          <cell r="C149" t="str">
            <v>Các nguyên lý cơ bản của chủ nghĩa Mác - Lê Nin</v>
          </cell>
          <cell r="D149">
            <v>5</v>
          </cell>
          <cell r="E149">
            <v>5</v>
          </cell>
          <cell r="F149">
            <v>0</v>
          </cell>
          <cell r="G149">
            <v>2</v>
          </cell>
          <cell r="I149" t="str">
            <v>Cơ điện</v>
          </cell>
          <cell r="J149" t="str">
            <v>120401</v>
          </cell>
        </row>
        <row r="150">
          <cell r="C150" t="str">
            <v>Tư tưởng Hồ Chí Minh</v>
          </cell>
          <cell r="D150">
            <v>2</v>
          </cell>
          <cell r="E150">
            <v>2</v>
          </cell>
          <cell r="F150">
            <v>0</v>
          </cell>
          <cell r="G150">
            <v>3</v>
          </cell>
          <cell r="I150" t="str">
            <v>Cơ điện</v>
          </cell>
          <cell r="J150" t="str">
            <v>120406</v>
          </cell>
        </row>
        <row r="151">
          <cell r="C151" t="str">
            <v>Khoa học xã hội-Nhân văn</v>
          </cell>
          <cell r="D151">
            <v>6</v>
          </cell>
          <cell r="E151">
            <v>5</v>
          </cell>
          <cell r="F151">
            <v>1</v>
          </cell>
          <cell r="I151" t="str">
            <v>Cơ điện</v>
          </cell>
          <cell r="J151">
            <v>0</v>
          </cell>
        </row>
        <row r="152">
          <cell r="C152" t="str">
            <v>PHẦN BẮT BUỘC</v>
          </cell>
          <cell r="D152">
            <v>6</v>
          </cell>
          <cell r="E152">
            <v>5</v>
          </cell>
          <cell r="F152">
            <v>1</v>
          </cell>
          <cell r="I152" t="str">
            <v>Cơ điện</v>
          </cell>
          <cell r="J152">
            <v>0</v>
          </cell>
        </row>
        <row r="153">
          <cell r="C153" t="str">
            <v>Đường lối cách mạng Việt Nam</v>
          </cell>
          <cell r="D153">
            <v>3</v>
          </cell>
          <cell r="E153">
            <v>3</v>
          </cell>
          <cell r="F153">
            <v>0</v>
          </cell>
          <cell r="G153">
            <v>4</v>
          </cell>
          <cell r="I153" t="str">
            <v>Cơ điện</v>
          </cell>
          <cell r="J153" t="str">
            <v>120402</v>
          </cell>
        </row>
        <row r="154">
          <cell r="C154" t="str">
            <v>Kỹ năng giao tiếp và soạn thảo văn bản</v>
          </cell>
          <cell r="D154">
            <v>3</v>
          </cell>
          <cell r="E154">
            <v>2</v>
          </cell>
          <cell r="F154">
            <v>1</v>
          </cell>
          <cell r="G154">
            <v>3</v>
          </cell>
          <cell r="I154" t="str">
            <v>Cơ điện</v>
          </cell>
          <cell r="J154" t="str">
            <v>140419</v>
          </cell>
        </row>
        <row r="155">
          <cell r="C155" t="str">
            <v>Ngoại ngữ</v>
          </cell>
          <cell r="D155">
            <v>27</v>
          </cell>
          <cell r="E155">
            <v>27</v>
          </cell>
          <cell r="F155">
            <v>0</v>
          </cell>
          <cell r="I155" t="str">
            <v>Cơ điện</v>
          </cell>
          <cell r="J155">
            <v>0</v>
          </cell>
        </row>
        <row r="156">
          <cell r="C156" t="str">
            <v>Tiếng Anh 1</v>
          </cell>
          <cell r="D156">
            <v>6</v>
          </cell>
          <cell r="E156">
            <v>6</v>
          </cell>
          <cell r="F156">
            <v>0</v>
          </cell>
          <cell r="G156">
            <v>1</v>
          </cell>
          <cell r="I156" t="str">
            <v>Cơ điện</v>
          </cell>
          <cell r="J156" t="str">
            <v>130451</v>
          </cell>
        </row>
        <row r="157">
          <cell r="C157" t="str">
            <v>Tiếng Anh 2</v>
          </cell>
          <cell r="D157">
            <v>6</v>
          </cell>
          <cell r="E157">
            <v>6</v>
          </cell>
          <cell r="F157">
            <v>0</v>
          </cell>
          <cell r="G157">
            <v>2</v>
          </cell>
          <cell r="I157" t="str">
            <v>Cơ điện</v>
          </cell>
          <cell r="J157" t="str">
            <v>130452</v>
          </cell>
        </row>
        <row r="158">
          <cell r="C158" t="str">
            <v>Tiếng Anh 3</v>
          </cell>
          <cell r="D158">
            <v>6</v>
          </cell>
          <cell r="E158">
            <v>6</v>
          </cell>
          <cell r="F158">
            <v>0</v>
          </cell>
          <cell r="G158">
            <v>3</v>
          </cell>
          <cell r="I158" t="str">
            <v>Cơ điện</v>
          </cell>
          <cell r="J158" t="str">
            <v>130453</v>
          </cell>
        </row>
        <row r="159">
          <cell r="C159" t="str">
            <v>Tiếng Anh 4</v>
          </cell>
          <cell r="D159">
            <v>6</v>
          </cell>
          <cell r="E159">
            <v>6</v>
          </cell>
          <cell r="F159">
            <v>0</v>
          </cell>
          <cell r="G159">
            <v>4</v>
          </cell>
          <cell r="I159" t="str">
            <v>Cơ điện</v>
          </cell>
          <cell r="J159" t="str">
            <v>130444</v>
          </cell>
        </row>
        <row r="160">
          <cell r="C160" t="str">
            <v>Tiếng Anh chuyên ngành (CĐ)</v>
          </cell>
          <cell r="D160">
            <v>3</v>
          </cell>
          <cell r="E160">
            <v>3</v>
          </cell>
          <cell r="F160">
            <v>0</v>
          </cell>
          <cell r="G160">
            <v>5</v>
          </cell>
          <cell r="I160" t="str">
            <v>Cơ điện</v>
          </cell>
          <cell r="J160" t="str">
            <v>130426</v>
          </cell>
        </row>
        <row r="161">
          <cell r="C161" t="str">
            <v>Toán-Tin học-khoa học tự nhiên-công nghệ-Môi trường</v>
          </cell>
          <cell r="D161">
            <v>11</v>
          </cell>
          <cell r="E161">
            <v>10</v>
          </cell>
          <cell r="F161">
            <v>1</v>
          </cell>
          <cell r="I161" t="str">
            <v>Cơ điện</v>
          </cell>
          <cell r="J161">
            <v>0</v>
          </cell>
        </row>
        <row r="162">
          <cell r="C162" t="str">
            <v>Toán Ứng dụng 1</v>
          </cell>
          <cell r="D162">
            <v>2</v>
          </cell>
          <cell r="E162">
            <v>2</v>
          </cell>
          <cell r="F162">
            <v>0</v>
          </cell>
          <cell r="G162">
            <v>1</v>
          </cell>
          <cell r="I162" t="str">
            <v>Cơ điện</v>
          </cell>
          <cell r="J162" t="str">
            <v>100410</v>
          </cell>
        </row>
        <row r="163">
          <cell r="C163" t="str">
            <v>Toán ứng dụng 2</v>
          </cell>
          <cell r="D163">
            <v>2</v>
          </cell>
          <cell r="E163">
            <v>2</v>
          </cell>
          <cell r="F163">
            <v>0</v>
          </cell>
          <cell r="G163">
            <v>2</v>
          </cell>
          <cell r="I163" t="str">
            <v>Cơ điện</v>
          </cell>
          <cell r="J163" t="str">
            <v>100411</v>
          </cell>
        </row>
        <row r="164">
          <cell r="C164" t="str">
            <v>Vật lý 1</v>
          </cell>
          <cell r="D164">
            <v>2</v>
          </cell>
          <cell r="E164">
            <v>2</v>
          </cell>
          <cell r="F164">
            <v>0</v>
          </cell>
          <cell r="G164">
            <v>1</v>
          </cell>
          <cell r="I164" t="str">
            <v>Cơ điện</v>
          </cell>
          <cell r="J164" t="str">
            <v>100412</v>
          </cell>
        </row>
        <row r="165">
          <cell r="C165" t="str">
            <v>Hoá học 1</v>
          </cell>
          <cell r="D165">
            <v>2</v>
          </cell>
          <cell r="E165">
            <v>2</v>
          </cell>
          <cell r="F165">
            <v>0</v>
          </cell>
          <cell r="G165">
            <v>2</v>
          </cell>
          <cell r="I165" t="str">
            <v>Cơ điện</v>
          </cell>
          <cell r="J165" t="str">
            <v>030413</v>
          </cell>
        </row>
        <row r="166">
          <cell r="C166" t="str">
            <v>Nhập môn tin học</v>
          </cell>
          <cell r="D166">
            <v>3</v>
          </cell>
          <cell r="E166">
            <v>2</v>
          </cell>
          <cell r="F166">
            <v>1</v>
          </cell>
          <cell r="G166">
            <v>1</v>
          </cell>
          <cell r="I166" t="str">
            <v>Cơ điện</v>
          </cell>
          <cell r="J166" t="str">
            <v>050425</v>
          </cell>
        </row>
        <row r="167">
          <cell r="C167" t="str">
            <v>Giáo dục thể chất</v>
          </cell>
          <cell r="D167">
            <v>3</v>
          </cell>
          <cell r="E167">
            <v>0</v>
          </cell>
          <cell r="F167">
            <v>3</v>
          </cell>
          <cell r="I167" t="str">
            <v>Cơ điện</v>
          </cell>
          <cell r="J167">
            <v>0</v>
          </cell>
        </row>
        <row r="168">
          <cell r="C168" t="str">
            <v>Giáo dục thể chất 1</v>
          </cell>
          <cell r="D168">
            <v>1</v>
          </cell>
          <cell r="E168">
            <v>0</v>
          </cell>
          <cell r="F168">
            <v>1</v>
          </cell>
          <cell r="G168">
            <v>1</v>
          </cell>
          <cell r="I168" t="str">
            <v>Cơ điện</v>
          </cell>
          <cell r="J168" t="str">
            <v>090403</v>
          </cell>
        </row>
        <row r="169">
          <cell r="C169" t="str">
            <v>Giáo dục thể chất 2</v>
          </cell>
          <cell r="D169">
            <v>1</v>
          </cell>
          <cell r="E169">
            <v>0</v>
          </cell>
          <cell r="F169">
            <v>1</v>
          </cell>
          <cell r="G169">
            <v>2</v>
          </cell>
          <cell r="I169" t="str">
            <v>Cơ điện</v>
          </cell>
          <cell r="J169" t="str">
            <v>090404</v>
          </cell>
        </row>
        <row r="170">
          <cell r="C170" t="str">
            <v>Giáo dục thể chất 3</v>
          </cell>
          <cell r="D170">
            <v>1</v>
          </cell>
          <cell r="E170">
            <v>0</v>
          </cell>
          <cell r="F170">
            <v>1</v>
          </cell>
          <cell r="G170">
            <v>3</v>
          </cell>
          <cell r="I170" t="str">
            <v>Cơ điện</v>
          </cell>
          <cell r="J170" t="str">
            <v>090405</v>
          </cell>
        </row>
        <row r="171">
          <cell r="C171" t="str">
            <v>Giáo dục quốc phòng</v>
          </cell>
          <cell r="D171">
            <v>4</v>
          </cell>
          <cell r="E171">
            <v>0</v>
          </cell>
          <cell r="F171">
            <v>4</v>
          </cell>
          <cell r="G171">
            <v>1</v>
          </cell>
          <cell r="I171" t="str">
            <v>Cơ điện</v>
          </cell>
          <cell r="J171" t="str">
            <v>090401</v>
          </cell>
        </row>
        <row r="172">
          <cell r="C172" t="str">
            <v>KIẾN THỨC GIÁO DỤC CHUYÊN NGHIỆP</v>
          </cell>
          <cell r="D172">
            <v>80</v>
          </cell>
          <cell r="E172">
            <v>41</v>
          </cell>
          <cell r="F172">
            <v>39</v>
          </cell>
          <cell r="I172" t="str">
            <v>Cơ điện</v>
          </cell>
          <cell r="J172">
            <v>0</v>
          </cell>
        </row>
        <row r="173">
          <cell r="C173" t="str">
            <v>Kiến thức cơ sở </v>
          </cell>
          <cell r="D173">
            <v>30</v>
          </cell>
          <cell r="E173">
            <v>23</v>
          </cell>
          <cell r="F173">
            <v>7</v>
          </cell>
          <cell r="I173" t="str">
            <v>Cơ điện</v>
          </cell>
          <cell r="J173">
            <v>0</v>
          </cell>
        </row>
        <row r="174">
          <cell r="C174" t="str">
            <v>Hình họa (Cơ khí)</v>
          </cell>
          <cell r="D174">
            <v>2</v>
          </cell>
          <cell r="E174">
            <v>2</v>
          </cell>
          <cell r="F174">
            <v>0</v>
          </cell>
          <cell r="G174">
            <v>1</v>
          </cell>
          <cell r="I174" t="str">
            <v>Cơ điện</v>
          </cell>
          <cell r="J174" t="str">
            <v>010459</v>
          </cell>
        </row>
        <row r="175">
          <cell r="C175" t="str">
            <v>Vẽ kỹ thuật</v>
          </cell>
          <cell r="D175">
            <v>3</v>
          </cell>
          <cell r="E175">
            <v>2</v>
          </cell>
          <cell r="F175">
            <v>1</v>
          </cell>
          <cell r="G175">
            <v>2</v>
          </cell>
          <cell r="I175" t="str">
            <v>Cơ điện</v>
          </cell>
          <cell r="J175" t="str">
            <v>010455</v>
          </cell>
        </row>
        <row r="176">
          <cell r="C176" t="str">
            <v>Cơ lý thuyết</v>
          </cell>
          <cell r="D176">
            <v>3</v>
          </cell>
          <cell r="E176">
            <v>3</v>
          </cell>
          <cell r="F176">
            <v>0</v>
          </cell>
          <cell r="G176">
            <v>1</v>
          </cell>
          <cell r="H176" t="str">
            <v>11,12</v>
          </cell>
          <cell r="I176" t="str">
            <v>Cơ điện</v>
          </cell>
          <cell r="J176" t="str">
            <v>010458</v>
          </cell>
        </row>
        <row r="177">
          <cell r="C177" t="str">
            <v>Sức bền vật liệu</v>
          </cell>
          <cell r="D177">
            <v>3</v>
          </cell>
          <cell r="E177">
            <v>2</v>
          </cell>
          <cell r="F177">
            <v>1</v>
          </cell>
          <cell r="G177">
            <v>2</v>
          </cell>
          <cell r="H177" t="str">
            <v>12,16</v>
          </cell>
          <cell r="I177" t="str">
            <v>Cơ điện</v>
          </cell>
          <cell r="J177" t="str">
            <v>010438</v>
          </cell>
        </row>
        <row r="178">
          <cell r="C178" t="str">
            <v>Nguyên lý máy</v>
          </cell>
          <cell r="D178">
            <v>3</v>
          </cell>
          <cell r="E178">
            <v>2</v>
          </cell>
          <cell r="F178">
            <v>1</v>
          </cell>
          <cell r="G178">
            <v>2</v>
          </cell>
          <cell r="H178">
            <v>16</v>
          </cell>
          <cell r="I178" t="str">
            <v>Cơ điện</v>
          </cell>
          <cell r="J178" t="str">
            <v>010436</v>
          </cell>
        </row>
        <row r="179">
          <cell r="C179" t="str">
            <v>Chi tiết máy</v>
          </cell>
          <cell r="D179">
            <v>3</v>
          </cell>
          <cell r="E179">
            <v>3</v>
          </cell>
          <cell r="F179">
            <v>0</v>
          </cell>
          <cell r="G179">
            <v>3</v>
          </cell>
          <cell r="H179" t="str">
            <v>16,18</v>
          </cell>
          <cell r="I179" t="str">
            <v>Cơ điện</v>
          </cell>
          <cell r="J179" t="str">
            <v>010406</v>
          </cell>
        </row>
        <row r="180">
          <cell r="C180" t="str">
            <v>Đồ án chi tiết máy</v>
          </cell>
          <cell r="D180">
            <v>2</v>
          </cell>
          <cell r="E180">
            <v>0</v>
          </cell>
          <cell r="F180">
            <v>2</v>
          </cell>
          <cell r="G180">
            <v>4</v>
          </cell>
          <cell r="H180">
            <v>19</v>
          </cell>
          <cell r="I180" t="str">
            <v>Cơ điện</v>
          </cell>
          <cell r="J180" t="str">
            <v>010421</v>
          </cell>
        </row>
        <row r="181">
          <cell r="C181" t="str">
            <v>Thuỷ lực đại cương</v>
          </cell>
          <cell r="D181">
            <v>2</v>
          </cell>
          <cell r="E181">
            <v>2</v>
          </cell>
          <cell r="F181">
            <v>0</v>
          </cell>
          <cell r="G181">
            <v>3</v>
          </cell>
          <cell r="I181" t="str">
            <v>Cơ điện</v>
          </cell>
          <cell r="J181" t="str">
            <v>020424</v>
          </cell>
        </row>
        <row r="182">
          <cell r="C182" t="str">
            <v>Kỹ thuật điện-điện tử</v>
          </cell>
          <cell r="D182">
            <v>3</v>
          </cell>
          <cell r="E182">
            <v>3</v>
          </cell>
          <cell r="F182">
            <v>0</v>
          </cell>
          <cell r="G182">
            <v>3</v>
          </cell>
          <cell r="H182" t="str">
            <v>11,12</v>
          </cell>
          <cell r="I182" t="str">
            <v>Cơ điện</v>
          </cell>
          <cell r="J182" t="str">
            <v>070467</v>
          </cell>
        </row>
        <row r="183">
          <cell r="C183" t="str">
            <v>Dung sai và kỹ thuật đo</v>
          </cell>
          <cell r="D183">
            <v>3</v>
          </cell>
          <cell r="E183">
            <v>2</v>
          </cell>
          <cell r="F183">
            <v>1</v>
          </cell>
          <cell r="G183">
            <v>3</v>
          </cell>
          <cell r="H183">
            <v>15</v>
          </cell>
          <cell r="I183" t="str">
            <v>Cơ điện</v>
          </cell>
          <cell r="J183" t="str">
            <v>010428</v>
          </cell>
        </row>
        <row r="184">
          <cell r="C184" t="str">
            <v>Vật liệu học</v>
          </cell>
          <cell r="D184">
            <v>3</v>
          </cell>
          <cell r="E184">
            <v>2</v>
          </cell>
          <cell r="F184">
            <v>1</v>
          </cell>
          <cell r="G184">
            <v>1</v>
          </cell>
          <cell r="H184">
            <v>13</v>
          </cell>
          <cell r="I184" t="str">
            <v>Cơ điện</v>
          </cell>
          <cell r="J184" t="str">
            <v>010453</v>
          </cell>
        </row>
        <row r="185">
          <cell r="C185" t="str">
            <v>Kiến thức ngành</v>
          </cell>
          <cell r="D185">
            <v>37</v>
          </cell>
          <cell r="E185">
            <v>18</v>
          </cell>
          <cell r="F185">
            <v>19</v>
          </cell>
          <cell r="I185" t="str">
            <v>Cơ điện</v>
          </cell>
          <cell r="J185">
            <v>0</v>
          </cell>
        </row>
        <row r="186">
          <cell r="C186" t="str">
            <v>PHẦN BẮT BUỘC</v>
          </cell>
          <cell r="D186">
            <v>28</v>
          </cell>
          <cell r="E186">
            <v>12</v>
          </cell>
          <cell r="F186">
            <v>16</v>
          </cell>
          <cell r="I186" t="str">
            <v>Cơ điện</v>
          </cell>
          <cell r="J186">
            <v>0</v>
          </cell>
        </row>
        <row r="187">
          <cell r="C187" t="str">
            <v>Trang bị điện </v>
          </cell>
          <cell r="D187">
            <v>3</v>
          </cell>
          <cell r="E187">
            <v>2</v>
          </cell>
          <cell r="F187">
            <v>1</v>
          </cell>
          <cell r="G187">
            <v>4</v>
          </cell>
          <cell r="I187" t="str">
            <v>Cơ điện</v>
          </cell>
          <cell r="J187" t="str">
            <v>070448</v>
          </cell>
        </row>
        <row r="188">
          <cell r="C188" t="str">
            <v>Thiết bị cơ khí</v>
          </cell>
          <cell r="D188">
            <v>3</v>
          </cell>
          <cell r="E188">
            <v>2</v>
          </cell>
          <cell r="F188">
            <v>1</v>
          </cell>
          <cell r="G188">
            <v>4</v>
          </cell>
          <cell r="I188" t="str">
            <v>Cơ điện</v>
          </cell>
          <cell r="J188" t="str">
            <v>010439</v>
          </cell>
        </row>
        <row r="189">
          <cell r="C189" t="str">
            <v>Công nghệ chế tạo máy</v>
          </cell>
          <cell r="D189">
            <v>3</v>
          </cell>
          <cell r="E189">
            <v>2</v>
          </cell>
          <cell r="F189">
            <v>1</v>
          </cell>
          <cell r="G189">
            <v>4</v>
          </cell>
          <cell r="I189" t="str">
            <v>Cơ điện</v>
          </cell>
          <cell r="J189" t="str">
            <v>010415</v>
          </cell>
        </row>
        <row r="190">
          <cell r="C190" t="str">
            <v>Công nghệ sửa chữa thiết bị công nghiệp 1</v>
          </cell>
          <cell r="D190">
            <v>3</v>
          </cell>
          <cell r="E190">
            <v>2</v>
          </cell>
          <cell r="F190">
            <v>1</v>
          </cell>
          <cell r="G190">
            <v>4</v>
          </cell>
          <cell r="I190" t="str">
            <v>Cơ điện</v>
          </cell>
          <cell r="J190" t="str">
            <v>230401</v>
          </cell>
        </row>
        <row r="191">
          <cell r="C191" t="str">
            <v>Công nghệ sửa chữa thiết bị công nghiệp 2</v>
          </cell>
          <cell r="D191">
            <v>3</v>
          </cell>
          <cell r="E191">
            <v>2</v>
          </cell>
          <cell r="F191">
            <v>1</v>
          </cell>
          <cell r="G191">
            <v>5</v>
          </cell>
          <cell r="I191" t="str">
            <v>Cơ điện</v>
          </cell>
          <cell r="J191" t="str">
            <v>230402</v>
          </cell>
        </row>
        <row r="192">
          <cell r="C192" t="str">
            <v>Thực tập sửa chữa</v>
          </cell>
          <cell r="D192">
            <v>4</v>
          </cell>
          <cell r="E192">
            <v>0</v>
          </cell>
          <cell r="F192">
            <v>4</v>
          </cell>
          <cell r="G192">
            <v>5</v>
          </cell>
          <cell r="I192" t="str">
            <v>Cơ điện</v>
          </cell>
          <cell r="J192" t="str">
            <v>230407</v>
          </cell>
        </row>
        <row r="193">
          <cell r="C193" t="str">
            <v>Thực tập cắt gọt </v>
          </cell>
          <cell r="D193">
            <v>2</v>
          </cell>
          <cell r="E193">
            <v>0</v>
          </cell>
          <cell r="F193">
            <v>2</v>
          </cell>
          <cell r="G193">
            <v>3</v>
          </cell>
          <cell r="I193" t="str">
            <v>Cơ điện</v>
          </cell>
          <cell r="J193" t="str">
            <v>010441</v>
          </cell>
        </row>
        <row r="194">
          <cell r="C194" t="str">
            <v>Thực tập nguội CB</v>
          </cell>
          <cell r="D194">
            <v>2</v>
          </cell>
          <cell r="E194">
            <v>0</v>
          </cell>
          <cell r="F194">
            <v>2</v>
          </cell>
          <cell r="G194">
            <v>2</v>
          </cell>
          <cell r="I194" t="str">
            <v>Cơ điện</v>
          </cell>
          <cell r="J194" t="str">
            <v>230406</v>
          </cell>
        </row>
        <row r="195">
          <cell r="C195" t="str">
            <v>Đồ án môn học công nghệ sửa chữa</v>
          </cell>
          <cell r="D195">
            <v>2</v>
          </cell>
          <cell r="E195">
            <v>0</v>
          </cell>
          <cell r="F195">
            <v>2</v>
          </cell>
          <cell r="G195">
            <v>5</v>
          </cell>
          <cell r="I195" t="str">
            <v>Cơ điện</v>
          </cell>
          <cell r="J195" t="str">
            <v>230418</v>
          </cell>
        </row>
        <row r="196">
          <cell r="C196" t="str">
            <v>Công nghệ CNC</v>
          </cell>
          <cell r="D196">
            <v>3</v>
          </cell>
          <cell r="E196">
            <v>2</v>
          </cell>
          <cell r="F196">
            <v>1</v>
          </cell>
          <cell r="G196">
            <v>5</v>
          </cell>
          <cell r="I196" t="str">
            <v>Cơ điện</v>
          </cell>
          <cell r="J196" t="str">
            <v>010418</v>
          </cell>
        </row>
        <row r="197">
          <cell r="C197" t="str">
            <v>PHẦN TỰ CHỌN</v>
          </cell>
          <cell r="D197">
            <v>9</v>
          </cell>
          <cell r="E197">
            <v>6</v>
          </cell>
          <cell r="F197">
            <v>3</v>
          </cell>
          <cell r="I197" t="str">
            <v>Cơ điện</v>
          </cell>
          <cell r="J197">
            <v>0</v>
          </cell>
        </row>
        <row r="198">
          <cell r="C198" t="str">
            <v>Nhóm A (Chọn 1 trong số 7 học phần sau)</v>
          </cell>
          <cell r="D198">
            <v>3</v>
          </cell>
          <cell r="E198">
            <v>3</v>
          </cell>
          <cell r="F198">
            <v>0</v>
          </cell>
          <cell r="I198" t="str">
            <v>Cơ điện</v>
          </cell>
          <cell r="J198" t="str">
            <v>tccd1</v>
          </cell>
        </row>
        <row r="199">
          <cell r="C199" t="str">
            <v>Máy nâng chuyển</v>
          </cell>
          <cell r="D199">
            <v>3</v>
          </cell>
          <cell r="E199">
            <v>3</v>
          </cell>
          <cell r="F199">
            <v>0</v>
          </cell>
          <cell r="G199">
            <v>4</v>
          </cell>
          <cell r="I199" t="str">
            <v>Cơ điện</v>
          </cell>
          <cell r="J199" t="str">
            <v>010433</v>
          </cell>
        </row>
        <row r="200">
          <cell r="C200" t="str">
            <v>Tổ chức và quản lý sản xuất</v>
          </cell>
          <cell r="D200">
            <v>3</v>
          </cell>
          <cell r="E200">
            <v>3</v>
          </cell>
          <cell r="F200">
            <v>0</v>
          </cell>
          <cell r="G200">
            <v>4</v>
          </cell>
          <cell r="I200" t="str">
            <v>Cơ điện</v>
          </cell>
          <cell r="J200" t="str">
            <v>110456</v>
          </cell>
        </row>
        <row r="201">
          <cell r="C201" t="str">
            <v>Cảm biến và hệ thống đo lường (CĐ)</v>
          </cell>
          <cell r="D201">
            <v>3</v>
          </cell>
          <cell r="E201">
            <v>2</v>
          </cell>
          <cell r="F201">
            <v>1</v>
          </cell>
          <cell r="G201">
            <v>4</v>
          </cell>
          <cell r="I201" t="str">
            <v>Cơ điện</v>
          </cell>
          <cell r="J201" t="str">
            <v>010465</v>
          </cell>
        </row>
        <row r="202">
          <cell r="C202" t="str">
            <v>Truyền động thủy khí</v>
          </cell>
          <cell r="D202">
            <v>3</v>
          </cell>
          <cell r="E202">
            <v>2</v>
          </cell>
          <cell r="F202">
            <v>1</v>
          </cell>
          <cell r="G202">
            <v>4</v>
          </cell>
          <cell r="I202" t="str">
            <v>Cơ điện</v>
          </cell>
          <cell r="J202" t="str">
            <v>010451</v>
          </cell>
        </row>
        <row r="203">
          <cell r="C203" t="str">
            <v>Công nghệ gia công áp lực</v>
          </cell>
          <cell r="D203">
            <v>3</v>
          </cell>
          <cell r="E203">
            <v>3</v>
          </cell>
          <cell r="F203">
            <v>0</v>
          </cell>
          <cell r="G203">
            <v>4</v>
          </cell>
          <cell r="I203" t="str">
            <v>Cơ điện</v>
          </cell>
          <cell r="J203" t="str">
            <v>010419</v>
          </cell>
        </row>
        <row r="204">
          <cell r="C204" t="str">
            <v>CADD</v>
          </cell>
          <cell r="D204">
            <v>3</v>
          </cell>
          <cell r="E204">
            <v>2</v>
          </cell>
          <cell r="F204">
            <v>1</v>
          </cell>
          <cell r="G204">
            <v>4</v>
          </cell>
          <cell r="I204" t="str">
            <v>Cơ điện</v>
          </cell>
          <cell r="J204" t="str">
            <v>010403</v>
          </cell>
        </row>
        <row r="205">
          <cell r="C205" t="str">
            <v>Máy điện</v>
          </cell>
          <cell r="D205">
            <v>3</v>
          </cell>
          <cell r="E205">
            <v>2</v>
          </cell>
          <cell r="F205">
            <v>1</v>
          </cell>
          <cell r="G205">
            <v>4</v>
          </cell>
          <cell r="I205" t="str">
            <v>Cơ điện</v>
          </cell>
          <cell r="J205" t="str">
            <v>070427</v>
          </cell>
        </row>
        <row r="206">
          <cell r="C206" t="str">
            <v>Nhóm B (Chọn 1 trong số 4 học phần sau)</v>
          </cell>
          <cell r="D206">
            <v>3</v>
          </cell>
          <cell r="E206">
            <v>3</v>
          </cell>
          <cell r="F206">
            <v>0</v>
          </cell>
          <cell r="I206" t="str">
            <v>Cơ điện</v>
          </cell>
          <cell r="J206" t="str">
            <v>tccd2</v>
          </cell>
        </row>
        <row r="207">
          <cell r="C207" t="str">
            <v>Công nghệ xử lý vật liệu</v>
          </cell>
          <cell r="D207">
            <v>3</v>
          </cell>
          <cell r="E207">
            <v>3</v>
          </cell>
          <cell r="F207">
            <v>0</v>
          </cell>
          <cell r="G207">
            <v>5</v>
          </cell>
          <cell r="I207" t="str">
            <v>Cơ điện</v>
          </cell>
          <cell r="J207" t="str">
            <v>010420</v>
          </cell>
        </row>
        <row r="208">
          <cell r="C208" t="str">
            <v>Công nghệ bảo trì</v>
          </cell>
          <cell r="D208">
            <v>3</v>
          </cell>
          <cell r="E208">
            <v>2</v>
          </cell>
          <cell r="F208">
            <v>1</v>
          </cell>
          <cell r="G208">
            <v>5</v>
          </cell>
          <cell r="I208" t="str">
            <v>Cơ điện</v>
          </cell>
          <cell r="J208" t="str">
            <v>230419</v>
          </cell>
        </row>
        <row r="209">
          <cell r="C209" t="str">
            <v>PLC</v>
          </cell>
          <cell r="D209">
            <v>3</v>
          </cell>
          <cell r="E209">
            <v>2</v>
          </cell>
          <cell r="F209">
            <v>1</v>
          </cell>
          <cell r="G209">
            <v>5</v>
          </cell>
          <cell r="I209" t="str">
            <v>Cơ điện</v>
          </cell>
          <cell r="J209" t="str">
            <v>080423</v>
          </cell>
        </row>
        <row r="210">
          <cell r="C210" t="str">
            <v>Công nghệ CAD/CAM</v>
          </cell>
          <cell r="D210">
            <v>3</v>
          </cell>
          <cell r="E210">
            <v>2</v>
          </cell>
          <cell r="F210">
            <v>1</v>
          </cell>
          <cell r="G210">
            <v>5</v>
          </cell>
          <cell r="I210" t="str">
            <v>Cơ điện</v>
          </cell>
          <cell r="J210" t="str">
            <v>010414</v>
          </cell>
        </row>
        <row r="211">
          <cell r="C211" t="str">
            <v>Nhóm C (Chọn 1 trong số 3 học phần sau)</v>
          </cell>
          <cell r="D211">
            <v>3</v>
          </cell>
          <cell r="E211">
            <v>0</v>
          </cell>
          <cell r="F211">
            <v>3</v>
          </cell>
          <cell r="I211" t="str">
            <v>Cơ điện</v>
          </cell>
          <cell r="J211" t="str">
            <v>tccd3</v>
          </cell>
        </row>
        <row r="212">
          <cell r="C212" t="str">
            <v>Thực tập Hàn</v>
          </cell>
          <cell r="D212">
            <v>3</v>
          </cell>
          <cell r="E212">
            <v>0</v>
          </cell>
          <cell r="F212">
            <v>3</v>
          </cell>
          <cell r="G212">
            <v>5</v>
          </cell>
          <cell r="I212" t="str">
            <v>Cơ điện</v>
          </cell>
          <cell r="J212" t="str">
            <v>250401</v>
          </cell>
        </row>
        <row r="213">
          <cell r="C213" t="str">
            <v>Thực tập CNC</v>
          </cell>
          <cell r="D213">
            <v>3</v>
          </cell>
          <cell r="E213">
            <v>0</v>
          </cell>
          <cell r="F213">
            <v>3</v>
          </cell>
          <cell r="G213">
            <v>5</v>
          </cell>
          <cell r="I213" t="str">
            <v>Cơ điện</v>
          </cell>
          <cell r="J213" t="str">
            <v>010443</v>
          </cell>
        </row>
        <row r="214">
          <cell r="C214" t="str">
            <v>Thực tập Máy điện</v>
          </cell>
          <cell r="D214">
            <v>3</v>
          </cell>
          <cell r="E214">
            <v>0</v>
          </cell>
          <cell r="F214">
            <v>3</v>
          </cell>
          <cell r="G214">
            <v>5</v>
          </cell>
          <cell r="I214" t="str">
            <v>Cơ điện</v>
          </cell>
          <cell r="J214" t="str">
            <v>070440</v>
          </cell>
        </row>
        <row r="215">
          <cell r="C215" t="str">
            <v>Thực tập tốt nghiệp và làm đồ án tốt nghiệp</v>
          </cell>
          <cell r="D215">
            <v>13</v>
          </cell>
          <cell r="E215">
            <v>0</v>
          </cell>
          <cell r="F215">
            <v>13</v>
          </cell>
          <cell r="I215" t="str">
            <v>Cơ điện</v>
          </cell>
          <cell r="J215">
            <v>0</v>
          </cell>
        </row>
        <row r="216">
          <cell r="C216" t="str">
            <v>Thực tập tốt nghiệp (Practice at Factory-CĐ)</v>
          </cell>
          <cell r="D216">
            <v>8</v>
          </cell>
          <cell r="E216">
            <v>0</v>
          </cell>
          <cell r="F216">
            <v>8</v>
          </cell>
          <cell r="G216">
            <v>6</v>
          </cell>
          <cell r="I216" t="str">
            <v>Cơ điện</v>
          </cell>
          <cell r="J216" t="str">
            <v>010446</v>
          </cell>
        </row>
        <row r="217">
          <cell r="C217" t="str">
            <v>Đồ án tốt nghiệp (hoặc học thêm 2 học phần chuyên môn-CĐ)</v>
          </cell>
          <cell r="D217">
            <v>5</v>
          </cell>
          <cell r="E217">
            <v>0</v>
          </cell>
          <cell r="F217">
            <v>5</v>
          </cell>
          <cell r="G217">
            <v>6</v>
          </cell>
          <cell r="I217" t="str">
            <v>Cơ điện</v>
          </cell>
          <cell r="J217" t="str">
            <v>010424</v>
          </cell>
        </row>
        <row r="218">
          <cell r="C218" t="str">
            <v>KIẾN THỨC GIÁO DỤC ĐẠI CƯƠNG</v>
          </cell>
          <cell r="D218">
            <v>58</v>
          </cell>
          <cell r="E218">
            <v>49</v>
          </cell>
          <cell r="F218">
            <v>9</v>
          </cell>
          <cell r="I218" t="str">
            <v>Động lực</v>
          </cell>
          <cell r="J218">
            <v>0</v>
          </cell>
        </row>
        <row r="219">
          <cell r="C219" t="str">
            <v>Lý luận Mác – Lê Nin và tư tưởng Hồ Chí Minh</v>
          </cell>
          <cell r="D219">
            <v>7</v>
          </cell>
          <cell r="E219">
            <v>7</v>
          </cell>
          <cell r="F219">
            <v>0</v>
          </cell>
          <cell r="I219" t="str">
            <v>Động lực</v>
          </cell>
          <cell r="J219">
            <v>0</v>
          </cell>
        </row>
        <row r="220">
          <cell r="C220" t="str">
            <v>Các nguyên lý cơ bản của chủ nghĩa Mác - Lê Nin</v>
          </cell>
          <cell r="D220">
            <v>5</v>
          </cell>
          <cell r="E220">
            <v>5</v>
          </cell>
          <cell r="F220">
            <v>0</v>
          </cell>
          <cell r="G220">
            <v>2</v>
          </cell>
          <cell r="I220" t="str">
            <v>Động lực</v>
          </cell>
          <cell r="J220" t="str">
            <v>120401</v>
          </cell>
        </row>
        <row r="221">
          <cell r="C221" t="str">
            <v>Tư tưởng Hồ Chí Minh</v>
          </cell>
          <cell r="D221">
            <v>2</v>
          </cell>
          <cell r="E221">
            <v>2</v>
          </cell>
          <cell r="F221">
            <v>0</v>
          </cell>
          <cell r="G221">
            <v>3</v>
          </cell>
          <cell r="I221" t="str">
            <v>Động lực</v>
          </cell>
          <cell r="J221" t="str">
            <v>120406</v>
          </cell>
        </row>
        <row r="222">
          <cell r="C222" t="str">
            <v>Khoa học xã hội-Nhân văn</v>
          </cell>
          <cell r="D222">
            <v>6</v>
          </cell>
          <cell r="E222">
            <v>5</v>
          </cell>
          <cell r="F222">
            <v>1</v>
          </cell>
          <cell r="I222" t="str">
            <v>Động lực</v>
          </cell>
          <cell r="J222">
            <v>0</v>
          </cell>
        </row>
        <row r="223">
          <cell r="C223" t="str">
            <v>PHẦN BẮT BUỘC</v>
          </cell>
          <cell r="D223">
            <v>6</v>
          </cell>
          <cell r="E223">
            <v>5</v>
          </cell>
          <cell r="F223">
            <v>1</v>
          </cell>
          <cell r="I223" t="str">
            <v>Động lực</v>
          </cell>
          <cell r="J223">
            <v>0</v>
          </cell>
        </row>
        <row r="224">
          <cell r="C224" t="str">
            <v>Đường lối cách mạng Việt Nam</v>
          </cell>
          <cell r="D224">
            <v>3</v>
          </cell>
          <cell r="E224">
            <v>3</v>
          </cell>
          <cell r="F224">
            <v>0</v>
          </cell>
          <cell r="G224">
            <v>4</v>
          </cell>
          <cell r="I224" t="str">
            <v>Động lực</v>
          </cell>
          <cell r="J224" t="str">
            <v>120402</v>
          </cell>
        </row>
        <row r="225">
          <cell r="C225" t="str">
            <v>Kỹ năng giao tiếp và soạn thảo văn bản</v>
          </cell>
          <cell r="D225">
            <v>3</v>
          </cell>
          <cell r="E225">
            <v>2</v>
          </cell>
          <cell r="F225">
            <v>1</v>
          </cell>
          <cell r="G225">
            <v>5</v>
          </cell>
          <cell r="I225" t="str">
            <v>Động lực</v>
          </cell>
          <cell r="J225" t="str">
            <v>140419</v>
          </cell>
        </row>
        <row r="226">
          <cell r="C226" t="str">
            <v>Ngoại ngữ</v>
          </cell>
          <cell r="D226">
            <v>27</v>
          </cell>
          <cell r="E226">
            <v>27</v>
          </cell>
          <cell r="F226">
            <v>0</v>
          </cell>
          <cell r="I226" t="str">
            <v>Động lực</v>
          </cell>
          <cell r="J226">
            <v>0</v>
          </cell>
        </row>
        <row r="227">
          <cell r="C227" t="str">
            <v>Tiếng Anh 1</v>
          </cell>
          <cell r="D227">
            <v>6</v>
          </cell>
          <cell r="E227">
            <v>6</v>
          </cell>
          <cell r="F227">
            <v>0</v>
          </cell>
          <cell r="G227">
            <v>1</v>
          </cell>
          <cell r="I227" t="str">
            <v>Động lực</v>
          </cell>
          <cell r="J227" t="str">
            <v>130451</v>
          </cell>
        </row>
        <row r="228">
          <cell r="C228" t="str">
            <v>Tiếng Anh 2</v>
          </cell>
          <cell r="D228">
            <v>6</v>
          </cell>
          <cell r="E228">
            <v>6</v>
          </cell>
          <cell r="F228">
            <v>0</v>
          </cell>
          <cell r="G228">
            <v>2</v>
          </cell>
          <cell r="I228" t="str">
            <v>Động lực</v>
          </cell>
          <cell r="J228" t="str">
            <v>130452</v>
          </cell>
        </row>
        <row r="229">
          <cell r="C229" t="str">
            <v>Tiếng Anh 3</v>
          </cell>
          <cell r="D229">
            <v>6</v>
          </cell>
          <cell r="E229">
            <v>6</v>
          </cell>
          <cell r="F229">
            <v>0</v>
          </cell>
          <cell r="G229">
            <v>3</v>
          </cell>
          <cell r="I229" t="str">
            <v>Động lực</v>
          </cell>
          <cell r="J229" t="str">
            <v>130453</v>
          </cell>
        </row>
        <row r="230">
          <cell r="C230" t="str">
            <v>Tiếng Anh 4</v>
          </cell>
          <cell r="D230">
            <v>6</v>
          </cell>
          <cell r="E230">
            <v>6</v>
          </cell>
          <cell r="F230">
            <v>0</v>
          </cell>
          <cell r="G230">
            <v>4</v>
          </cell>
          <cell r="I230" t="str">
            <v>Động lực</v>
          </cell>
          <cell r="J230" t="str">
            <v>130444</v>
          </cell>
        </row>
        <row r="231">
          <cell r="C231" t="str">
            <v>Tiếng Anh chuyên ngành (ĐL)</v>
          </cell>
          <cell r="D231">
            <v>3</v>
          </cell>
          <cell r="E231">
            <v>3</v>
          </cell>
          <cell r="F231">
            <v>0</v>
          </cell>
          <cell r="G231">
            <v>5</v>
          </cell>
          <cell r="I231" t="str">
            <v>Động lực</v>
          </cell>
          <cell r="J231" t="str">
            <v>130431</v>
          </cell>
        </row>
        <row r="232">
          <cell r="C232" t="str">
            <v>Toán-Tin học-khoa học tự nhiên-công nghệ-Môi trường</v>
          </cell>
          <cell r="D232">
            <v>11</v>
          </cell>
          <cell r="E232">
            <v>10</v>
          </cell>
          <cell r="F232">
            <v>1</v>
          </cell>
          <cell r="I232" t="str">
            <v>Động lực</v>
          </cell>
          <cell r="J232">
            <v>0</v>
          </cell>
        </row>
        <row r="233">
          <cell r="C233" t="str">
            <v>Môn học bắt buộc</v>
          </cell>
          <cell r="D233">
            <v>11</v>
          </cell>
          <cell r="E233">
            <v>10</v>
          </cell>
          <cell r="F233">
            <v>1</v>
          </cell>
          <cell r="I233" t="str">
            <v>Động lực</v>
          </cell>
          <cell r="J233">
            <v>0</v>
          </cell>
        </row>
        <row r="234">
          <cell r="C234" t="str">
            <v>Toán Ứng dụng 1</v>
          </cell>
          <cell r="D234">
            <v>2</v>
          </cell>
          <cell r="E234">
            <v>2</v>
          </cell>
          <cell r="F234">
            <v>0</v>
          </cell>
          <cell r="G234">
            <v>1</v>
          </cell>
          <cell r="I234" t="str">
            <v>Động lực</v>
          </cell>
          <cell r="J234" t="str">
            <v>100410</v>
          </cell>
        </row>
        <row r="235">
          <cell r="C235" t="str">
            <v>Toán Ứng dụng 2</v>
          </cell>
          <cell r="D235">
            <v>2</v>
          </cell>
          <cell r="E235">
            <v>2</v>
          </cell>
          <cell r="F235">
            <v>0</v>
          </cell>
          <cell r="G235">
            <v>2</v>
          </cell>
          <cell r="I235" t="str">
            <v>Động lực</v>
          </cell>
          <cell r="J235" t="str">
            <v>100411</v>
          </cell>
        </row>
        <row r="236">
          <cell r="C236" t="str">
            <v>Vật lý 1</v>
          </cell>
          <cell r="D236">
            <v>2</v>
          </cell>
          <cell r="E236">
            <v>2</v>
          </cell>
          <cell r="F236">
            <v>0</v>
          </cell>
          <cell r="G236">
            <v>1</v>
          </cell>
          <cell r="I236" t="str">
            <v>Động lực</v>
          </cell>
          <cell r="J236" t="str">
            <v>100412</v>
          </cell>
        </row>
        <row r="237">
          <cell r="C237" t="str">
            <v>Hoá học 1</v>
          </cell>
          <cell r="D237">
            <v>2</v>
          </cell>
          <cell r="E237">
            <v>2</v>
          </cell>
          <cell r="F237">
            <v>0</v>
          </cell>
          <cell r="G237">
            <v>2</v>
          </cell>
          <cell r="I237" t="str">
            <v>Động lực</v>
          </cell>
          <cell r="J237" t="str">
            <v>030413</v>
          </cell>
        </row>
        <row r="238">
          <cell r="C238" t="str">
            <v>Nhập môn tin học</v>
          </cell>
          <cell r="D238">
            <v>3</v>
          </cell>
          <cell r="E238">
            <v>2</v>
          </cell>
          <cell r="F238">
            <v>1</v>
          </cell>
          <cell r="G238">
            <v>3</v>
          </cell>
          <cell r="I238" t="str">
            <v>Động lực</v>
          </cell>
          <cell r="J238" t="str">
            <v>050425</v>
          </cell>
        </row>
        <row r="239">
          <cell r="C239" t="str">
            <v>Giáo dục thể chất</v>
          </cell>
          <cell r="D239">
            <v>3</v>
          </cell>
          <cell r="E239">
            <v>0</v>
          </cell>
          <cell r="F239">
            <v>3</v>
          </cell>
          <cell r="I239" t="str">
            <v>Động lực</v>
          </cell>
          <cell r="J239">
            <v>0</v>
          </cell>
        </row>
        <row r="240">
          <cell r="C240" t="str">
            <v>Giáo dục thể chất 1</v>
          </cell>
          <cell r="D240">
            <v>1</v>
          </cell>
          <cell r="E240">
            <v>0</v>
          </cell>
          <cell r="F240">
            <v>1</v>
          </cell>
          <cell r="G240">
            <v>1</v>
          </cell>
          <cell r="I240" t="str">
            <v>Động lực</v>
          </cell>
          <cell r="J240" t="str">
            <v>090403</v>
          </cell>
        </row>
        <row r="241">
          <cell r="C241" t="str">
            <v>Giáo dục thể chất 2</v>
          </cell>
          <cell r="D241">
            <v>1</v>
          </cell>
          <cell r="E241">
            <v>0</v>
          </cell>
          <cell r="F241">
            <v>1</v>
          </cell>
          <cell r="G241">
            <v>2</v>
          </cell>
          <cell r="I241" t="str">
            <v>Động lực</v>
          </cell>
          <cell r="J241" t="str">
            <v>090404</v>
          </cell>
        </row>
        <row r="242">
          <cell r="C242" t="str">
            <v>Giáo dục thể chất 3</v>
          </cell>
          <cell r="D242">
            <v>1</v>
          </cell>
          <cell r="E242">
            <v>0</v>
          </cell>
          <cell r="F242">
            <v>1</v>
          </cell>
          <cell r="G242">
            <v>3</v>
          </cell>
          <cell r="I242" t="str">
            <v>Động lực</v>
          </cell>
          <cell r="J242" t="str">
            <v>090405</v>
          </cell>
        </row>
        <row r="243">
          <cell r="C243" t="str">
            <v>Giáo dục quốc phòng</v>
          </cell>
          <cell r="D243">
            <v>4</v>
          </cell>
          <cell r="E243">
            <v>0</v>
          </cell>
          <cell r="F243">
            <v>4</v>
          </cell>
          <cell r="G243">
            <v>1</v>
          </cell>
          <cell r="I243" t="str">
            <v>Động lực</v>
          </cell>
          <cell r="J243" t="str">
            <v>090401</v>
          </cell>
        </row>
        <row r="244">
          <cell r="C244" t="str">
            <v>KIẾN THỨC GIÁO DỤC CHUYÊN NGHIỆP</v>
          </cell>
          <cell r="D244">
            <v>80</v>
          </cell>
          <cell r="E244">
            <v>49</v>
          </cell>
          <cell r="F244">
            <v>31</v>
          </cell>
          <cell r="I244" t="str">
            <v>Động lực</v>
          </cell>
          <cell r="J244">
            <v>0</v>
          </cell>
        </row>
        <row r="245">
          <cell r="C245" t="str">
            <v>Kiến thức cơ sở </v>
          </cell>
          <cell r="D245">
            <v>32</v>
          </cell>
          <cell r="E245">
            <v>26</v>
          </cell>
          <cell r="F245">
            <v>6</v>
          </cell>
          <cell r="I245" t="str">
            <v>Động lực</v>
          </cell>
          <cell r="J245">
            <v>0</v>
          </cell>
        </row>
        <row r="246">
          <cell r="C246" t="str">
            <v>Hình họa (Cơ khí)</v>
          </cell>
          <cell r="D246">
            <v>2</v>
          </cell>
          <cell r="E246">
            <v>2</v>
          </cell>
          <cell r="F246">
            <v>0</v>
          </cell>
          <cell r="G246">
            <v>1</v>
          </cell>
          <cell r="I246" t="str">
            <v>Động lực</v>
          </cell>
          <cell r="J246" t="str">
            <v>010459</v>
          </cell>
        </row>
        <row r="247">
          <cell r="C247" t="str">
            <v>Vẽ kỹ thuật (Cơ khí)</v>
          </cell>
          <cell r="D247">
            <v>3</v>
          </cell>
          <cell r="E247">
            <v>2</v>
          </cell>
          <cell r="F247">
            <v>1</v>
          </cell>
          <cell r="G247">
            <v>2</v>
          </cell>
          <cell r="I247" t="str">
            <v>Động lực</v>
          </cell>
          <cell r="J247" t="str">
            <v>010460</v>
          </cell>
        </row>
        <row r="248">
          <cell r="C248" t="str">
            <v>Cơ lý thuyết</v>
          </cell>
          <cell r="D248">
            <v>3</v>
          </cell>
          <cell r="E248">
            <v>3</v>
          </cell>
          <cell r="F248">
            <v>0</v>
          </cell>
          <cell r="G248">
            <v>1</v>
          </cell>
          <cell r="I248" t="str">
            <v>Động lực</v>
          </cell>
          <cell r="J248" t="str">
            <v>010458</v>
          </cell>
        </row>
        <row r="249">
          <cell r="C249" t="str">
            <v>Sức bền vật liệu</v>
          </cell>
          <cell r="D249">
            <v>3</v>
          </cell>
          <cell r="E249">
            <v>3</v>
          </cell>
          <cell r="F249">
            <v>0</v>
          </cell>
          <cell r="G249">
            <v>2</v>
          </cell>
          <cell r="I249" t="str">
            <v>Động lực</v>
          </cell>
          <cell r="J249" t="str">
            <v>010438</v>
          </cell>
        </row>
        <row r="250">
          <cell r="C250" t="str">
            <v>Nguyên lý máy (ôtô)</v>
          </cell>
          <cell r="D250">
            <v>2</v>
          </cell>
          <cell r="E250">
            <v>2</v>
          </cell>
          <cell r="F250">
            <v>0</v>
          </cell>
          <cell r="G250">
            <v>1</v>
          </cell>
          <cell r="I250" t="str">
            <v>Động lực</v>
          </cell>
          <cell r="J250" t="str">
            <v>010467</v>
          </cell>
        </row>
        <row r="251">
          <cell r="C251" t="str">
            <v>Chi tiết máy</v>
          </cell>
          <cell r="D251">
            <v>3</v>
          </cell>
          <cell r="E251">
            <v>3</v>
          </cell>
          <cell r="F251">
            <v>0</v>
          </cell>
          <cell r="G251">
            <v>3</v>
          </cell>
          <cell r="I251" t="str">
            <v>Động lực</v>
          </cell>
          <cell r="J251" t="str">
            <v>010406</v>
          </cell>
        </row>
        <row r="252">
          <cell r="C252" t="str">
            <v>Đồ án chi tiết máy</v>
          </cell>
          <cell r="D252">
            <v>2</v>
          </cell>
          <cell r="E252">
            <v>0</v>
          </cell>
          <cell r="F252">
            <v>2</v>
          </cell>
          <cell r="G252">
            <v>4</v>
          </cell>
          <cell r="I252" t="str">
            <v>Động lực</v>
          </cell>
          <cell r="J252" t="str">
            <v>010421</v>
          </cell>
        </row>
        <row r="253">
          <cell r="C253" t="str">
            <v>Dung sai và kỹ thuật đo</v>
          </cell>
          <cell r="D253">
            <v>3</v>
          </cell>
          <cell r="E253">
            <v>2</v>
          </cell>
          <cell r="F253">
            <v>1</v>
          </cell>
          <cell r="G253">
            <v>3</v>
          </cell>
          <cell r="I253" t="str">
            <v>Động lực</v>
          </cell>
          <cell r="J253" t="str">
            <v>010428</v>
          </cell>
        </row>
        <row r="254">
          <cell r="C254" t="str">
            <v>Vật liệu học (ôtô)</v>
          </cell>
          <cell r="D254">
            <v>2</v>
          </cell>
          <cell r="E254">
            <v>2</v>
          </cell>
          <cell r="F254">
            <v>0</v>
          </cell>
          <cell r="G254">
            <v>1</v>
          </cell>
          <cell r="I254" t="str">
            <v>Động lực</v>
          </cell>
          <cell r="J254" t="str">
            <v>010468</v>
          </cell>
        </row>
        <row r="255">
          <cell r="C255" t="str">
            <v>Kỹ thuật điện-điện tử</v>
          </cell>
          <cell r="D255">
            <v>3</v>
          </cell>
          <cell r="E255">
            <v>3</v>
          </cell>
          <cell r="F255">
            <v>0</v>
          </cell>
          <cell r="G255">
            <v>2</v>
          </cell>
          <cell r="I255" t="str">
            <v>Động lực</v>
          </cell>
          <cell r="J255" t="str">
            <v>070467</v>
          </cell>
        </row>
        <row r="256">
          <cell r="C256" t="str">
            <v>Kỹ thuật nhiệt (Ôtô)</v>
          </cell>
          <cell r="D256">
            <v>2</v>
          </cell>
          <cell r="E256">
            <v>2</v>
          </cell>
          <cell r="F256">
            <v>0</v>
          </cell>
          <cell r="G256">
            <v>1</v>
          </cell>
          <cell r="I256" t="str">
            <v>Động lực</v>
          </cell>
          <cell r="J256" t="str">
            <v>020445</v>
          </cell>
        </row>
        <row r="257">
          <cell r="C257" t="str">
            <v>Thuỷ lực đại cương</v>
          </cell>
          <cell r="D257">
            <v>2</v>
          </cell>
          <cell r="E257">
            <v>2</v>
          </cell>
          <cell r="F257">
            <v>0</v>
          </cell>
          <cell r="G257">
            <v>3</v>
          </cell>
          <cell r="I257" t="str">
            <v>Động lực</v>
          </cell>
          <cell r="J257" t="str">
            <v>020424</v>
          </cell>
        </row>
        <row r="258">
          <cell r="C258" t="str">
            <v>Thực tập Hàn CB</v>
          </cell>
          <cell r="D258">
            <v>2</v>
          </cell>
          <cell r="E258">
            <v>0</v>
          </cell>
          <cell r="F258">
            <v>2</v>
          </cell>
          <cell r="I258" t="str">
            <v>Động lực</v>
          </cell>
          <cell r="J258" t="str">
            <v>250402</v>
          </cell>
        </row>
        <row r="259">
          <cell r="C259" t="str">
            <v>Kiến thức ngành</v>
          </cell>
          <cell r="D259">
            <v>35</v>
          </cell>
          <cell r="E259">
            <v>23</v>
          </cell>
          <cell r="F259">
            <v>12</v>
          </cell>
          <cell r="I259" t="str">
            <v>Động lực</v>
          </cell>
          <cell r="J259">
            <v>0</v>
          </cell>
        </row>
        <row r="260">
          <cell r="C260" t="str">
            <v>Phần bắt buộc</v>
          </cell>
          <cell r="D260">
            <v>24</v>
          </cell>
          <cell r="E260">
            <v>16</v>
          </cell>
          <cell r="F260">
            <v>8</v>
          </cell>
          <cell r="I260" t="str">
            <v>Động lực</v>
          </cell>
          <cell r="J260">
            <v>0</v>
          </cell>
        </row>
        <row r="261">
          <cell r="C261" t="str">
            <v>Cấu tạo ôtô 1</v>
          </cell>
          <cell r="D261">
            <v>3</v>
          </cell>
          <cell r="E261">
            <v>3</v>
          </cell>
          <cell r="F261">
            <v>0</v>
          </cell>
          <cell r="G261">
            <v>2</v>
          </cell>
          <cell r="I261" t="str">
            <v>Động lực</v>
          </cell>
          <cell r="J261" t="str">
            <v>020427</v>
          </cell>
        </row>
        <row r="262">
          <cell r="C262" t="str">
            <v>Cấu tạo ôtô 2</v>
          </cell>
          <cell r="D262">
            <v>3</v>
          </cell>
          <cell r="E262">
            <v>3</v>
          </cell>
          <cell r="F262">
            <v>0</v>
          </cell>
          <cell r="G262">
            <v>3</v>
          </cell>
          <cell r="I262" t="str">
            <v>Động lực</v>
          </cell>
          <cell r="J262" t="str">
            <v>020428</v>
          </cell>
        </row>
        <row r="263">
          <cell r="C263" t="str">
            <v>Lý thuyết động cơ - Ô tô 1</v>
          </cell>
          <cell r="D263">
            <v>2</v>
          </cell>
          <cell r="E263">
            <v>2</v>
          </cell>
          <cell r="F263">
            <v>0</v>
          </cell>
          <cell r="G263">
            <v>3</v>
          </cell>
          <cell r="I263" t="str">
            <v>Động lực</v>
          </cell>
          <cell r="J263" t="str">
            <v>020436</v>
          </cell>
        </row>
        <row r="264">
          <cell r="C264" t="str">
            <v>Lý thuyết động cơ - Ô tô 2</v>
          </cell>
          <cell r="D264">
            <v>2</v>
          </cell>
          <cell r="E264">
            <v>2</v>
          </cell>
          <cell r="F264">
            <v>0</v>
          </cell>
          <cell r="G264">
            <v>4</v>
          </cell>
          <cell r="I264" t="str">
            <v>Động lực</v>
          </cell>
          <cell r="J264" t="str">
            <v>020437</v>
          </cell>
        </row>
        <row r="265">
          <cell r="C265" t="str">
            <v>Đồ án chuyên ngành ôtô 1 </v>
          </cell>
          <cell r="D265">
            <v>2</v>
          </cell>
          <cell r="E265">
            <v>0</v>
          </cell>
          <cell r="F265">
            <v>2</v>
          </cell>
          <cell r="G265">
            <v>4</v>
          </cell>
          <cell r="I265" t="str">
            <v>Động lực</v>
          </cell>
          <cell r="J265" t="str">
            <v>020404</v>
          </cell>
        </row>
        <row r="266">
          <cell r="C266" t="str">
            <v>Kỹ thuật bảo dưỡng và sửa chữa ôtô </v>
          </cell>
          <cell r="D266">
            <v>3</v>
          </cell>
          <cell r="E266">
            <v>3</v>
          </cell>
          <cell r="F266">
            <v>0</v>
          </cell>
          <cell r="G266">
            <v>5</v>
          </cell>
          <cell r="I266" t="str">
            <v>Động lực</v>
          </cell>
          <cell r="J266" t="str">
            <v>020402</v>
          </cell>
        </row>
        <row r="267">
          <cell r="C267" t="str">
            <v>Công nghệ chế tạo phụ tùng ô tô</v>
          </cell>
          <cell r="D267">
            <v>3</v>
          </cell>
          <cell r="E267">
            <v>3</v>
          </cell>
          <cell r="F267">
            <v>0</v>
          </cell>
          <cell r="G267">
            <v>5</v>
          </cell>
          <cell r="I267" t="str">
            <v>Động lực</v>
          </cell>
          <cell r="J267" t="str">
            <v>020429</v>
          </cell>
        </row>
        <row r="268">
          <cell r="C268" t="str">
            <v>Thực hành cơ bản động cơ đốt trong</v>
          </cell>
          <cell r="D268">
            <v>2</v>
          </cell>
          <cell r="E268">
            <v>0</v>
          </cell>
          <cell r="F268">
            <v>2</v>
          </cell>
          <cell r="G268">
            <v>4</v>
          </cell>
          <cell r="I268" t="str">
            <v>Động lực</v>
          </cell>
          <cell r="J268" t="str">
            <v>020439</v>
          </cell>
        </row>
        <row r="269">
          <cell r="C269" t="str">
            <v>Thực hành cơ bản gầm ôtô</v>
          </cell>
          <cell r="D269">
            <v>2</v>
          </cell>
          <cell r="E269">
            <v>0</v>
          </cell>
          <cell r="F269">
            <v>2</v>
          </cell>
          <cell r="G269">
            <v>4</v>
          </cell>
          <cell r="I269" t="str">
            <v>Động lực</v>
          </cell>
          <cell r="J269" t="str">
            <v>020440</v>
          </cell>
        </row>
        <row r="270">
          <cell r="C270" t="str">
            <v>Thực hành cơ bản điện ôtô</v>
          </cell>
          <cell r="D270">
            <v>2</v>
          </cell>
          <cell r="E270">
            <v>0</v>
          </cell>
          <cell r="F270">
            <v>2</v>
          </cell>
          <cell r="G270">
            <v>5</v>
          </cell>
          <cell r="I270" t="str">
            <v>Động lực</v>
          </cell>
          <cell r="J270" t="str">
            <v>020438</v>
          </cell>
        </row>
        <row r="271">
          <cell r="C271" t="str">
            <v>Phần tự chọn (Phần tự chọn 1+Phần tự chọn 2)</v>
          </cell>
          <cell r="D271">
            <v>11</v>
          </cell>
          <cell r="E271">
            <v>7</v>
          </cell>
          <cell r="F271">
            <v>4</v>
          </cell>
          <cell r="I271" t="str">
            <v>Động lực</v>
          </cell>
          <cell r="J271">
            <v>0</v>
          </cell>
        </row>
        <row r="272">
          <cell r="C272" t="str">
            <v>PHẦN TỰ CHỌN 1 ( Chọn 2 trong 05 học phần sau)</v>
          </cell>
          <cell r="D272">
            <v>4</v>
          </cell>
          <cell r="E272">
            <v>4</v>
          </cell>
          <cell r="F272">
            <v>0</v>
          </cell>
          <cell r="I272" t="str">
            <v>Động lực</v>
          </cell>
          <cell r="J272">
            <v>0</v>
          </cell>
        </row>
        <row r="273">
          <cell r="C273" t="str">
            <v>Vật liệu khai thác ôtô</v>
          </cell>
          <cell r="D273">
            <v>2</v>
          </cell>
          <cell r="E273">
            <v>2</v>
          </cell>
          <cell r="F273">
            <v>0</v>
          </cell>
          <cell r="G273">
            <v>3.5</v>
          </cell>
          <cell r="I273" t="str">
            <v>Động lực</v>
          </cell>
          <cell r="J273" t="str">
            <v>020444</v>
          </cell>
        </row>
        <row r="274">
          <cell r="C274" t="str">
            <v>Hệ thống nhiên liệu động cơ đốt trong</v>
          </cell>
          <cell r="D274">
            <v>2</v>
          </cell>
          <cell r="E274">
            <v>2</v>
          </cell>
          <cell r="F274">
            <v>0</v>
          </cell>
          <cell r="G274">
            <v>3.5</v>
          </cell>
          <cell r="I274" t="str">
            <v>Động lực</v>
          </cell>
          <cell r="J274" t="str">
            <v>020432</v>
          </cell>
        </row>
        <row r="275">
          <cell r="C275" t="str">
            <v>Khí xả và vấn đề ô nhiễm môi trường </v>
          </cell>
          <cell r="D275">
            <v>2</v>
          </cell>
          <cell r="E275">
            <v>2</v>
          </cell>
          <cell r="F275">
            <v>0</v>
          </cell>
          <cell r="G275">
            <v>3.5</v>
          </cell>
          <cell r="I275" t="str">
            <v>Động lực</v>
          </cell>
          <cell r="J275" t="str">
            <v>020435</v>
          </cell>
        </row>
        <row r="276">
          <cell r="C276" t="str">
            <v>Tổ chức và quản lý sản xuất (Ôtô)</v>
          </cell>
          <cell r="D276">
            <v>2</v>
          </cell>
          <cell r="E276">
            <v>2</v>
          </cell>
          <cell r="F276">
            <v>0</v>
          </cell>
          <cell r="G276">
            <v>3.5</v>
          </cell>
          <cell r="I276" t="str">
            <v>Động lực</v>
          </cell>
          <cell r="J276">
            <v>160401</v>
          </cell>
        </row>
        <row r="277">
          <cell r="C277" t="str">
            <v>An toàn và Môi trường Công nghiệp (Ôtô)</v>
          </cell>
          <cell r="D277">
            <v>2</v>
          </cell>
          <cell r="E277">
            <v>2</v>
          </cell>
          <cell r="F277">
            <v>0</v>
          </cell>
          <cell r="G277">
            <v>3.5</v>
          </cell>
          <cell r="I277" t="str">
            <v>Động lực</v>
          </cell>
          <cell r="J277" t="str">
            <v>020426</v>
          </cell>
        </row>
        <row r="278">
          <cell r="C278" t="str">
            <v>PHẦN TỰ CHỌN 2 ( Chọn 1 trong 3 nhóm chuyên ngành sau)</v>
          </cell>
          <cell r="D278">
            <v>7</v>
          </cell>
          <cell r="E278">
            <v>3</v>
          </cell>
          <cell r="F278">
            <v>4</v>
          </cell>
          <cell r="I278" t="str">
            <v>Động lực</v>
          </cell>
          <cell r="J278">
            <v>0</v>
          </cell>
        </row>
        <row r="279">
          <cell r="C279" t="str">
            <v>Nhóm chuyên ngành:A (Chuyên ngành Gầm ôtô)</v>
          </cell>
          <cell r="D279">
            <v>7</v>
          </cell>
          <cell r="E279">
            <v>3</v>
          </cell>
          <cell r="F279">
            <v>4</v>
          </cell>
          <cell r="I279" t="str">
            <v>Động lực</v>
          </cell>
          <cell r="J279">
            <v>0</v>
          </cell>
        </row>
        <row r="280">
          <cell r="C280" t="str">
            <v>Kết cấu - Tính toán ôtô </v>
          </cell>
          <cell r="D280">
            <v>3</v>
          </cell>
          <cell r="E280">
            <v>3</v>
          </cell>
          <cell r="F280">
            <v>0</v>
          </cell>
          <cell r="G280">
            <v>4</v>
          </cell>
          <cell r="I280" t="str">
            <v>Động lực</v>
          </cell>
          <cell r="J280" t="str">
            <v>020433</v>
          </cell>
        </row>
        <row r="281">
          <cell r="C281" t="str">
            <v>Thực hành kỹ thuật viên gầm ôtô</v>
          </cell>
          <cell r="D281">
            <v>2</v>
          </cell>
          <cell r="E281">
            <v>0</v>
          </cell>
          <cell r="F281">
            <v>2</v>
          </cell>
          <cell r="G281">
            <v>5</v>
          </cell>
          <cell r="I281" t="str">
            <v>Động lực</v>
          </cell>
          <cell r="J281" t="str">
            <v>020443</v>
          </cell>
        </row>
        <row r="282">
          <cell r="C282" t="str">
            <v>Đồ án chuyên ngành ôtô 2</v>
          </cell>
          <cell r="D282">
            <v>2</v>
          </cell>
          <cell r="E282">
            <v>0</v>
          </cell>
          <cell r="F282">
            <v>2</v>
          </cell>
          <cell r="G282">
            <v>5</v>
          </cell>
          <cell r="I282" t="str">
            <v>Động lực</v>
          </cell>
          <cell r="J282" t="str">
            <v>020430</v>
          </cell>
        </row>
        <row r="283">
          <cell r="C283" t="str">
            <v>Nhóm chuyên ngành:B (Chuyên ngành Động cơ ĐT)</v>
          </cell>
          <cell r="D283">
            <v>7</v>
          </cell>
          <cell r="E283">
            <v>3</v>
          </cell>
          <cell r="F283">
            <v>4</v>
          </cell>
          <cell r="I283" t="str">
            <v>Động lực</v>
          </cell>
          <cell r="J283">
            <v>0</v>
          </cell>
        </row>
        <row r="284">
          <cell r="C284" t="str">
            <v>Kết cấu tính toán động cơ đốt trong </v>
          </cell>
          <cell r="D284">
            <v>3</v>
          </cell>
          <cell r="E284">
            <v>3</v>
          </cell>
          <cell r="F284">
            <v>0</v>
          </cell>
          <cell r="G284">
            <v>4</v>
          </cell>
          <cell r="I284" t="str">
            <v>Động lực</v>
          </cell>
          <cell r="J284" t="str">
            <v>020434</v>
          </cell>
        </row>
        <row r="285">
          <cell r="C285" t="str">
            <v>Thực hành kỹ thuật viên động cơ đốt trong</v>
          </cell>
          <cell r="D285">
            <v>2</v>
          </cell>
          <cell r="E285">
            <v>0</v>
          </cell>
          <cell r="F285">
            <v>2</v>
          </cell>
          <cell r="G285">
            <v>5</v>
          </cell>
          <cell r="I285" t="str">
            <v>Động lực</v>
          </cell>
          <cell r="J285" t="str">
            <v>020442</v>
          </cell>
        </row>
        <row r="286">
          <cell r="C286" t="str">
            <v>Đồ án chuyên ngành ôtô 2</v>
          </cell>
          <cell r="D286">
            <v>2</v>
          </cell>
          <cell r="E286">
            <v>0</v>
          </cell>
          <cell r="F286">
            <v>2</v>
          </cell>
          <cell r="G286">
            <v>5</v>
          </cell>
          <cell r="I286" t="str">
            <v>Động lực</v>
          </cell>
          <cell r="J286" t="str">
            <v>020430</v>
          </cell>
        </row>
        <row r="287">
          <cell r="C287" t="str">
            <v>Nhóm chuyên ngành:C (Chuyên ngành Điện ôtô)</v>
          </cell>
          <cell r="D287">
            <v>7</v>
          </cell>
          <cell r="E287">
            <v>3</v>
          </cell>
          <cell r="F287">
            <v>4</v>
          </cell>
          <cell r="I287" t="str">
            <v>Động lực</v>
          </cell>
          <cell r="J287">
            <v>0</v>
          </cell>
        </row>
        <row r="288">
          <cell r="C288" t="str">
            <v>Hệ thống điều khiển điện tử trên ôtô </v>
          </cell>
          <cell r="D288">
            <v>3</v>
          </cell>
          <cell r="E288">
            <v>3</v>
          </cell>
          <cell r="F288">
            <v>0</v>
          </cell>
          <cell r="G288">
            <v>4</v>
          </cell>
          <cell r="I288" t="str">
            <v>Động lực</v>
          </cell>
          <cell r="J288" t="str">
            <v>020431</v>
          </cell>
        </row>
        <row r="289">
          <cell r="C289" t="str">
            <v>Thực hành kỹ thuật viên điện ôtô</v>
          </cell>
          <cell r="D289">
            <v>2</v>
          </cell>
          <cell r="E289">
            <v>0</v>
          </cell>
          <cell r="F289">
            <v>2</v>
          </cell>
          <cell r="G289">
            <v>5</v>
          </cell>
          <cell r="I289" t="str">
            <v>Động lực</v>
          </cell>
          <cell r="J289" t="str">
            <v>020441</v>
          </cell>
        </row>
        <row r="290">
          <cell r="C290" t="str">
            <v>Đồ án chuyên ngành ôtô 2</v>
          </cell>
          <cell r="D290">
            <v>2</v>
          </cell>
          <cell r="E290">
            <v>0</v>
          </cell>
          <cell r="F290">
            <v>2</v>
          </cell>
          <cell r="G290">
            <v>5</v>
          </cell>
          <cell r="I290" t="str">
            <v>Động lực</v>
          </cell>
          <cell r="J290" t="str">
            <v>020430</v>
          </cell>
        </row>
        <row r="291">
          <cell r="C291" t="str">
            <v>Thực tập tốt nghiệp và làm khoá luận ( Hoặc học thêm một số học phần chuyên môn)</v>
          </cell>
          <cell r="D291">
            <v>13</v>
          </cell>
          <cell r="E291">
            <v>0</v>
          </cell>
          <cell r="F291">
            <v>13</v>
          </cell>
          <cell r="I291" t="str">
            <v>Động lực</v>
          </cell>
          <cell r="J291">
            <v>0</v>
          </cell>
        </row>
        <row r="292">
          <cell r="C292" t="str">
            <v>Thực tập tốt nghiệp (Practice at Factory-ĐL)</v>
          </cell>
          <cell r="D292">
            <v>8</v>
          </cell>
          <cell r="E292">
            <v>0</v>
          </cell>
          <cell r="F292">
            <v>8</v>
          </cell>
          <cell r="G292">
            <v>6</v>
          </cell>
          <cell r="I292" t="str">
            <v>Động lực</v>
          </cell>
          <cell r="J292" t="str">
            <v>020420</v>
          </cell>
        </row>
        <row r="293">
          <cell r="C293" t="str">
            <v>Đồ án tốt nghiệp (hoặc học thêm 2 học phần chuyên môn-ĐL)</v>
          </cell>
          <cell r="D293">
            <v>5</v>
          </cell>
          <cell r="E293">
            <v>0</v>
          </cell>
          <cell r="F293">
            <v>5</v>
          </cell>
          <cell r="G293">
            <v>6</v>
          </cell>
          <cell r="I293" t="str">
            <v>Động lực</v>
          </cell>
          <cell r="J293" t="str">
            <v>020405</v>
          </cell>
        </row>
        <row r="294">
          <cell r="C294" t="str">
            <v>KIẾN THỨC GIÁO DỤC ĐẠI CƯƠNG</v>
          </cell>
          <cell r="D294">
            <v>59</v>
          </cell>
          <cell r="E294">
            <v>51</v>
          </cell>
          <cell r="F294">
            <v>8</v>
          </cell>
          <cell r="I294" t="str">
            <v>Điện</v>
          </cell>
          <cell r="J294">
            <v>0</v>
          </cell>
        </row>
        <row r="295">
          <cell r="C295" t="str">
            <v>Các môn lý luận chính trị</v>
          </cell>
          <cell r="D295">
            <v>7</v>
          </cell>
          <cell r="E295">
            <v>7</v>
          </cell>
          <cell r="F295">
            <v>0</v>
          </cell>
          <cell r="I295" t="str">
            <v>Điện</v>
          </cell>
          <cell r="J295">
            <v>0</v>
          </cell>
        </row>
        <row r="296">
          <cell r="C296" t="str">
            <v>Các nguyên lý cơ bản của chủ nghĩa Mác - Lê Nin</v>
          </cell>
          <cell r="D296">
            <v>5</v>
          </cell>
          <cell r="E296">
            <v>5</v>
          </cell>
          <cell r="F296">
            <v>0</v>
          </cell>
          <cell r="G296">
            <v>2</v>
          </cell>
          <cell r="I296" t="str">
            <v>Điện</v>
          </cell>
          <cell r="J296" t="str">
            <v>120401</v>
          </cell>
        </row>
        <row r="297">
          <cell r="C297" t="str">
            <v>Tư tưởng Hồ Chí Minh</v>
          </cell>
          <cell r="D297">
            <v>2</v>
          </cell>
          <cell r="E297">
            <v>2</v>
          </cell>
          <cell r="F297">
            <v>0</v>
          </cell>
          <cell r="G297">
            <v>3</v>
          </cell>
          <cell r="I297" t="str">
            <v>Điện</v>
          </cell>
          <cell r="J297" t="str">
            <v>120406</v>
          </cell>
        </row>
        <row r="298">
          <cell r="C298" t="str">
            <v>Khoa học xã hội – Nhân văn</v>
          </cell>
          <cell r="D298">
            <v>5</v>
          </cell>
          <cell r="E298">
            <v>5</v>
          </cell>
          <cell r="F298">
            <v>0</v>
          </cell>
          <cell r="I298" t="str">
            <v>Điện</v>
          </cell>
          <cell r="J298">
            <v>0</v>
          </cell>
        </row>
        <row r="299">
          <cell r="C299" t="str">
            <v>PHẦN BẮT BUỘC</v>
          </cell>
          <cell r="D299">
            <v>3</v>
          </cell>
          <cell r="E299">
            <v>3</v>
          </cell>
          <cell r="F299">
            <v>0</v>
          </cell>
          <cell r="I299" t="str">
            <v>Điện</v>
          </cell>
          <cell r="J299">
            <v>0</v>
          </cell>
        </row>
        <row r="300">
          <cell r="C300" t="str">
            <v>Đường lối cách mạng Việt Nam</v>
          </cell>
          <cell r="D300">
            <v>3</v>
          </cell>
          <cell r="E300">
            <v>3</v>
          </cell>
          <cell r="F300">
            <v>0</v>
          </cell>
          <cell r="G300">
            <v>4</v>
          </cell>
          <cell r="I300" t="str">
            <v>Điện</v>
          </cell>
          <cell r="J300" t="str">
            <v>120402</v>
          </cell>
        </row>
        <row r="301">
          <cell r="C301" t="str">
            <v>PHẦN TỰ CHỌN (Chọn 1 trong 4 học phần sau)</v>
          </cell>
          <cell r="D301">
            <v>2</v>
          </cell>
          <cell r="E301">
            <v>2</v>
          </cell>
          <cell r="F301">
            <v>0</v>
          </cell>
          <cell r="I301" t="str">
            <v>Điện</v>
          </cell>
          <cell r="J301" t="str">
            <v>tcd11</v>
          </cell>
        </row>
        <row r="302">
          <cell r="C302" t="str">
            <v>Kinh tế học đại cương</v>
          </cell>
          <cell r="D302">
            <v>2</v>
          </cell>
          <cell r="E302">
            <v>2</v>
          </cell>
          <cell r="F302">
            <v>0</v>
          </cell>
          <cell r="G302">
            <v>2</v>
          </cell>
          <cell r="I302" t="str">
            <v>Điện</v>
          </cell>
          <cell r="J302" t="str">
            <v>110420</v>
          </cell>
        </row>
        <row r="303">
          <cell r="C303" t="str">
            <v>Pháp luật đại cương</v>
          </cell>
          <cell r="D303">
            <v>2</v>
          </cell>
          <cell r="E303">
            <v>2</v>
          </cell>
          <cell r="F303">
            <v>0</v>
          </cell>
          <cell r="G303">
            <v>2</v>
          </cell>
          <cell r="I303" t="str">
            <v>Điện</v>
          </cell>
          <cell r="J303" t="str">
            <v>120404</v>
          </cell>
        </row>
        <row r="304">
          <cell r="C304" t="str">
            <v>Tâm lý học đại cương</v>
          </cell>
          <cell r="D304">
            <v>2</v>
          </cell>
          <cell r="E304">
            <v>2</v>
          </cell>
          <cell r="F304">
            <v>0</v>
          </cell>
          <cell r="G304">
            <v>2</v>
          </cell>
          <cell r="I304" t="str">
            <v>Điện</v>
          </cell>
          <cell r="J304" t="str">
            <v>140407</v>
          </cell>
        </row>
        <row r="305">
          <cell r="C305" t="str">
            <v>Nhập môn lô gíc học</v>
          </cell>
          <cell r="D305">
            <v>2</v>
          </cell>
          <cell r="E305">
            <v>2</v>
          </cell>
          <cell r="F305">
            <v>0</v>
          </cell>
          <cell r="G305">
            <v>2</v>
          </cell>
          <cell r="I305" t="str">
            <v>Điện</v>
          </cell>
          <cell r="J305" t="str">
            <v>120403</v>
          </cell>
        </row>
        <row r="306">
          <cell r="C306" t="str">
            <v>Ngoại ngữ (kể cả tiếng Anh chuyên ngành)</v>
          </cell>
          <cell r="D306">
            <v>27</v>
          </cell>
          <cell r="E306">
            <v>27</v>
          </cell>
          <cell r="F306">
            <v>0</v>
          </cell>
          <cell r="I306" t="str">
            <v>Điện</v>
          </cell>
          <cell r="J306">
            <v>0</v>
          </cell>
        </row>
        <row r="307">
          <cell r="C307" t="str">
            <v>Tiếng Anh 1</v>
          </cell>
          <cell r="D307">
            <v>6</v>
          </cell>
          <cell r="E307">
            <v>6</v>
          </cell>
          <cell r="F307">
            <v>0</v>
          </cell>
          <cell r="G307">
            <v>1</v>
          </cell>
          <cell r="I307" t="str">
            <v>Điện</v>
          </cell>
          <cell r="J307" t="str">
            <v>130451</v>
          </cell>
        </row>
        <row r="308">
          <cell r="C308" t="str">
            <v>Tiếng Anh 2</v>
          </cell>
          <cell r="D308">
            <v>6</v>
          </cell>
          <cell r="E308">
            <v>6</v>
          </cell>
          <cell r="F308">
            <v>0</v>
          </cell>
          <cell r="G308">
            <v>2</v>
          </cell>
          <cell r="I308" t="str">
            <v>Điện</v>
          </cell>
          <cell r="J308" t="str">
            <v>130452</v>
          </cell>
        </row>
        <row r="309">
          <cell r="C309" t="str">
            <v>Tiếng Anh 3</v>
          </cell>
          <cell r="D309">
            <v>6</v>
          </cell>
          <cell r="E309">
            <v>6</v>
          </cell>
          <cell r="F309">
            <v>0</v>
          </cell>
          <cell r="G309">
            <v>3</v>
          </cell>
          <cell r="I309" t="str">
            <v>Điện</v>
          </cell>
          <cell r="J309" t="str">
            <v>130453</v>
          </cell>
        </row>
        <row r="310">
          <cell r="C310" t="str">
            <v>Tiếng Anh 4</v>
          </cell>
          <cell r="D310">
            <v>6</v>
          </cell>
          <cell r="E310">
            <v>6</v>
          </cell>
          <cell r="F310">
            <v>0</v>
          </cell>
          <cell r="G310">
            <v>4</v>
          </cell>
          <cell r="I310" t="str">
            <v>Điện</v>
          </cell>
          <cell r="J310" t="str">
            <v>130444</v>
          </cell>
        </row>
        <row r="311">
          <cell r="C311" t="str">
            <v>Tiếng Anh chuyên ngành (Điện)</v>
          </cell>
          <cell r="D311">
            <v>3</v>
          </cell>
          <cell r="E311">
            <v>3</v>
          </cell>
          <cell r="F311">
            <v>0</v>
          </cell>
          <cell r="G311">
            <v>5</v>
          </cell>
          <cell r="I311" t="str">
            <v>Điện</v>
          </cell>
          <cell r="J311" t="str">
            <v>130430</v>
          </cell>
        </row>
        <row r="312">
          <cell r="C312" t="str">
            <v>Toán học-Tin học-Khoa học tự nhiên-Công nghệ-Môi trường</v>
          </cell>
          <cell r="D312">
            <v>13</v>
          </cell>
          <cell r="E312">
            <v>12</v>
          </cell>
          <cell r="F312">
            <v>1</v>
          </cell>
          <cell r="I312" t="str">
            <v>Điện</v>
          </cell>
          <cell r="J312">
            <v>0</v>
          </cell>
        </row>
        <row r="313">
          <cell r="C313" t="str">
            <v>PHẦN BẮT BUỘC</v>
          </cell>
          <cell r="D313">
            <v>11</v>
          </cell>
          <cell r="E313">
            <v>10</v>
          </cell>
          <cell r="F313">
            <v>1</v>
          </cell>
          <cell r="I313" t="str">
            <v>Điện</v>
          </cell>
          <cell r="J313">
            <v>0</v>
          </cell>
        </row>
        <row r="314">
          <cell r="C314" t="str">
            <v>Toán ứng dụng 1</v>
          </cell>
          <cell r="D314">
            <v>2</v>
          </cell>
          <cell r="E314">
            <v>2</v>
          </cell>
          <cell r="F314">
            <v>0</v>
          </cell>
          <cell r="G314">
            <v>1</v>
          </cell>
          <cell r="I314" t="str">
            <v>Điện</v>
          </cell>
          <cell r="J314" t="str">
            <v>100410</v>
          </cell>
        </row>
        <row r="315">
          <cell r="C315" t="str">
            <v>Toán ứng dụng 2</v>
          </cell>
          <cell r="D315">
            <v>2</v>
          </cell>
          <cell r="E315">
            <v>2</v>
          </cell>
          <cell r="F315">
            <v>0</v>
          </cell>
          <cell r="G315">
            <v>2</v>
          </cell>
          <cell r="I315" t="str">
            <v>Điện</v>
          </cell>
          <cell r="J315" t="str">
            <v>100411</v>
          </cell>
        </row>
        <row r="316">
          <cell r="C316" t="str">
            <v>Vật lý 1</v>
          </cell>
          <cell r="D316">
            <v>2</v>
          </cell>
          <cell r="E316">
            <v>2</v>
          </cell>
          <cell r="F316">
            <v>0</v>
          </cell>
          <cell r="G316">
            <v>2</v>
          </cell>
          <cell r="I316" t="str">
            <v>Điện</v>
          </cell>
          <cell r="J316" t="str">
            <v>100412</v>
          </cell>
        </row>
        <row r="317">
          <cell r="C317" t="str">
            <v>Hoá học 1</v>
          </cell>
          <cell r="D317">
            <v>2</v>
          </cell>
          <cell r="E317">
            <v>2</v>
          </cell>
          <cell r="F317">
            <v>0</v>
          </cell>
          <cell r="G317">
            <v>1</v>
          </cell>
          <cell r="I317" t="str">
            <v>Điện</v>
          </cell>
          <cell r="J317" t="str">
            <v>030413</v>
          </cell>
        </row>
        <row r="318">
          <cell r="C318" t="str">
            <v>Nhập môn tin học</v>
          </cell>
          <cell r="D318">
            <v>3</v>
          </cell>
          <cell r="E318">
            <v>2</v>
          </cell>
          <cell r="F318">
            <v>1</v>
          </cell>
          <cell r="G318">
            <v>1</v>
          </cell>
          <cell r="I318" t="str">
            <v>Điện</v>
          </cell>
          <cell r="J318" t="str">
            <v>050425</v>
          </cell>
        </row>
        <row r="319">
          <cell r="C319" t="str">
            <v>PHẦN TỰ CHỌN (Chọn 1 trong 6 học phần sau)</v>
          </cell>
          <cell r="D319">
            <v>2</v>
          </cell>
          <cell r="E319">
            <v>2</v>
          </cell>
          <cell r="F319">
            <v>0</v>
          </cell>
          <cell r="I319" t="str">
            <v>Điện</v>
          </cell>
          <cell r="J319" t="str">
            <v>tcd12</v>
          </cell>
        </row>
        <row r="320">
          <cell r="C320" t="str">
            <v>Xác suất thống kê</v>
          </cell>
          <cell r="D320">
            <v>2</v>
          </cell>
          <cell r="E320">
            <v>2</v>
          </cell>
          <cell r="F320">
            <v>0</v>
          </cell>
          <cell r="G320">
            <v>3</v>
          </cell>
          <cell r="I320" t="str">
            <v>Điện</v>
          </cell>
          <cell r="J320" t="str">
            <v>100405</v>
          </cell>
        </row>
        <row r="321">
          <cell r="C321" t="str">
            <v>Hàm phức và phép biến đổi laplace</v>
          </cell>
          <cell r="D321">
            <v>2</v>
          </cell>
          <cell r="E321">
            <v>2</v>
          </cell>
          <cell r="F321">
            <v>0</v>
          </cell>
          <cell r="G321">
            <v>3</v>
          </cell>
          <cell r="I321" t="str">
            <v>Điện</v>
          </cell>
          <cell r="J321" t="str">
            <v>100406</v>
          </cell>
        </row>
        <row r="322">
          <cell r="C322" t="str">
            <v>Quy hoạch tuyến tính</v>
          </cell>
          <cell r="D322">
            <v>2</v>
          </cell>
          <cell r="E322">
            <v>2</v>
          </cell>
          <cell r="F322">
            <v>0</v>
          </cell>
          <cell r="G322">
            <v>3</v>
          </cell>
          <cell r="I322" t="str">
            <v>Điện</v>
          </cell>
          <cell r="J322" t="str">
            <v>100407</v>
          </cell>
        </row>
        <row r="323">
          <cell r="C323" t="str">
            <v>Phương pháp tính</v>
          </cell>
          <cell r="D323">
            <v>2</v>
          </cell>
          <cell r="E323">
            <v>2</v>
          </cell>
          <cell r="F323">
            <v>0</v>
          </cell>
          <cell r="G323">
            <v>3</v>
          </cell>
          <cell r="I323" t="str">
            <v>Điện</v>
          </cell>
          <cell r="J323" t="str">
            <v>100409</v>
          </cell>
        </row>
        <row r="324">
          <cell r="C324" t="str">
            <v>Vật lý 2</v>
          </cell>
          <cell r="D324">
            <v>2</v>
          </cell>
          <cell r="E324">
            <v>2</v>
          </cell>
          <cell r="F324">
            <v>0</v>
          </cell>
          <cell r="G324">
            <v>3</v>
          </cell>
          <cell r="I324" t="str">
            <v>Điện</v>
          </cell>
          <cell r="J324" t="str">
            <v>100413</v>
          </cell>
        </row>
        <row r="325">
          <cell r="C325" t="str">
            <v>Hoá học 2</v>
          </cell>
          <cell r="D325">
            <v>2</v>
          </cell>
          <cell r="E325">
            <v>2</v>
          </cell>
          <cell r="F325">
            <v>0</v>
          </cell>
          <cell r="G325">
            <v>3</v>
          </cell>
          <cell r="I325" t="str">
            <v>Điện</v>
          </cell>
          <cell r="J325" t="str">
            <v>030414</v>
          </cell>
        </row>
        <row r="326">
          <cell r="C326" t="str">
            <v>Giáo dục thể chất</v>
          </cell>
          <cell r="D326">
            <v>3</v>
          </cell>
          <cell r="E326">
            <v>0</v>
          </cell>
          <cell r="F326">
            <v>3</v>
          </cell>
          <cell r="I326" t="str">
            <v>Điện</v>
          </cell>
          <cell r="J326">
            <v>0</v>
          </cell>
        </row>
        <row r="327">
          <cell r="C327" t="str">
            <v>Giáo dục thể chất 1</v>
          </cell>
          <cell r="D327">
            <v>1</v>
          </cell>
          <cell r="E327">
            <v>0</v>
          </cell>
          <cell r="F327">
            <v>1</v>
          </cell>
          <cell r="G327">
            <v>1</v>
          </cell>
          <cell r="I327" t="str">
            <v>Điện</v>
          </cell>
          <cell r="J327" t="str">
            <v>090403</v>
          </cell>
        </row>
        <row r="328">
          <cell r="C328" t="str">
            <v>Giáo dục thể chất 2</v>
          </cell>
          <cell r="D328">
            <v>1</v>
          </cell>
          <cell r="E328">
            <v>0</v>
          </cell>
          <cell r="F328">
            <v>1</v>
          </cell>
          <cell r="G328">
            <v>2</v>
          </cell>
          <cell r="I328" t="str">
            <v>Điện</v>
          </cell>
          <cell r="J328" t="str">
            <v>090404</v>
          </cell>
        </row>
        <row r="329">
          <cell r="C329" t="str">
            <v>Giáo dục thể chất 3</v>
          </cell>
          <cell r="D329">
            <v>1</v>
          </cell>
          <cell r="E329">
            <v>0</v>
          </cell>
          <cell r="F329">
            <v>1</v>
          </cell>
          <cell r="G329">
            <v>3</v>
          </cell>
          <cell r="I329" t="str">
            <v>Điện</v>
          </cell>
          <cell r="J329" t="str">
            <v>090405</v>
          </cell>
        </row>
        <row r="330">
          <cell r="C330" t="str">
            <v>Giáo dục quốc phòng</v>
          </cell>
          <cell r="D330">
            <v>4</v>
          </cell>
          <cell r="E330">
            <v>0</v>
          </cell>
          <cell r="F330">
            <v>4</v>
          </cell>
          <cell r="G330">
            <v>1</v>
          </cell>
          <cell r="I330" t="str">
            <v>Điện</v>
          </cell>
          <cell r="J330" t="str">
            <v>090401</v>
          </cell>
        </row>
        <row r="331">
          <cell r="C331" t="str">
            <v>KIẾN THỨC GIÁO DỤC CHUYÊN NGHIỆP</v>
          </cell>
          <cell r="D331">
            <v>79</v>
          </cell>
          <cell r="E331">
            <v>46</v>
          </cell>
          <cell r="F331">
            <v>33</v>
          </cell>
          <cell r="I331" t="str">
            <v>Điện</v>
          </cell>
          <cell r="J331">
            <v>0</v>
          </cell>
        </row>
        <row r="332">
          <cell r="C332" t="str">
            <v>Kiến thức cơ sở khối ngành</v>
          </cell>
          <cell r="D332">
            <v>14</v>
          </cell>
          <cell r="E332">
            <v>11</v>
          </cell>
          <cell r="F332">
            <v>3</v>
          </cell>
          <cell r="I332" t="str">
            <v>Điện</v>
          </cell>
          <cell r="J332">
            <v>0</v>
          </cell>
        </row>
        <row r="333">
          <cell r="C333" t="str">
            <v>Mạch điện 1</v>
          </cell>
          <cell r="D333">
            <v>3</v>
          </cell>
          <cell r="E333">
            <v>3</v>
          </cell>
          <cell r="F333">
            <v>0</v>
          </cell>
          <cell r="G333">
            <v>2</v>
          </cell>
          <cell r="I333" t="str">
            <v>Điện</v>
          </cell>
          <cell r="J333" t="str">
            <v>070426</v>
          </cell>
        </row>
        <row r="334">
          <cell r="C334" t="str">
            <v>Điện tử cơ bản</v>
          </cell>
          <cell r="D334">
            <v>4</v>
          </cell>
          <cell r="E334">
            <v>3</v>
          </cell>
          <cell r="F334">
            <v>1</v>
          </cell>
          <cell r="G334">
            <v>2</v>
          </cell>
          <cell r="I334" t="str">
            <v>Điện</v>
          </cell>
          <cell r="J334" t="str">
            <v>080403</v>
          </cell>
        </row>
        <row r="335">
          <cell r="C335" t="str">
            <v>Vẽ kỹ thuật</v>
          </cell>
          <cell r="D335">
            <v>2</v>
          </cell>
          <cell r="E335">
            <v>2</v>
          </cell>
          <cell r="F335">
            <v>0</v>
          </cell>
          <cell r="G335">
            <v>1</v>
          </cell>
          <cell r="I335" t="str">
            <v>Điện</v>
          </cell>
          <cell r="J335" t="str">
            <v>010455</v>
          </cell>
        </row>
        <row r="336">
          <cell r="C336" t="str">
            <v>Vật liệu điện và an toàn điện</v>
          </cell>
          <cell r="D336">
            <v>3</v>
          </cell>
          <cell r="E336">
            <v>3</v>
          </cell>
          <cell r="F336">
            <v>0</v>
          </cell>
          <cell r="G336">
            <v>1</v>
          </cell>
          <cell r="I336" t="str">
            <v>Điện</v>
          </cell>
          <cell r="J336" t="str">
            <v>070459</v>
          </cell>
        </row>
        <row r="337">
          <cell r="C337" t="str">
            <v>Thực tập điện cơ bản</v>
          </cell>
          <cell r="D337">
            <v>2</v>
          </cell>
          <cell r="E337">
            <v>0</v>
          </cell>
          <cell r="F337">
            <v>2</v>
          </cell>
          <cell r="G337">
            <v>2</v>
          </cell>
          <cell r="I337" t="str">
            <v>Điện</v>
          </cell>
          <cell r="J337" t="str">
            <v>070433</v>
          </cell>
        </row>
        <row r="338">
          <cell r="C338" t="str">
            <v>Kiến thức ngành</v>
          </cell>
          <cell r="D338">
            <v>52</v>
          </cell>
          <cell r="E338">
            <v>35</v>
          </cell>
          <cell r="F338">
            <v>17</v>
          </cell>
          <cell r="I338" t="str">
            <v>Điện</v>
          </cell>
          <cell r="J338">
            <v>0</v>
          </cell>
        </row>
        <row r="339">
          <cell r="C339" t="str">
            <v>PHẦN BẮT BUỘC</v>
          </cell>
          <cell r="D339">
            <v>37</v>
          </cell>
          <cell r="E339">
            <v>26</v>
          </cell>
          <cell r="F339">
            <v>11</v>
          </cell>
          <cell r="I339" t="str">
            <v>Điện</v>
          </cell>
          <cell r="J339">
            <v>0</v>
          </cell>
        </row>
        <row r="340">
          <cell r="C340" t="str">
            <v>Máy điện – Khí cụ điện</v>
          </cell>
          <cell r="D340">
            <v>4</v>
          </cell>
          <cell r="E340">
            <v>3</v>
          </cell>
          <cell r="F340">
            <v>1</v>
          </cell>
          <cell r="G340">
            <v>3</v>
          </cell>
          <cell r="I340" t="str">
            <v>Điện</v>
          </cell>
          <cell r="J340" t="str">
            <v>070428</v>
          </cell>
        </row>
        <row r="341">
          <cell r="C341" t="str">
            <v>Lý thuyết điều khiển tự động</v>
          </cell>
          <cell r="D341">
            <v>3</v>
          </cell>
          <cell r="E341">
            <v>3</v>
          </cell>
          <cell r="F341">
            <v>0</v>
          </cell>
          <cell r="G341">
            <v>3</v>
          </cell>
          <cell r="I341" t="str">
            <v>Điện</v>
          </cell>
          <cell r="J341" t="str">
            <v>070424</v>
          </cell>
        </row>
        <row r="342">
          <cell r="C342" t="str">
            <v>Điện tử công suất</v>
          </cell>
          <cell r="D342">
            <v>3</v>
          </cell>
          <cell r="E342">
            <v>2</v>
          </cell>
          <cell r="F342">
            <v>1</v>
          </cell>
          <cell r="G342">
            <v>3</v>
          </cell>
          <cell r="I342" t="str">
            <v>Điện</v>
          </cell>
          <cell r="J342" t="str">
            <v>070463</v>
          </cell>
        </row>
        <row r="343">
          <cell r="C343" t="str">
            <v>Đo lường- cảm biến</v>
          </cell>
          <cell r="D343">
            <v>3</v>
          </cell>
          <cell r="E343">
            <v>3</v>
          </cell>
          <cell r="F343">
            <v>0</v>
          </cell>
          <cell r="G343">
            <v>3</v>
          </cell>
          <cell r="I343" t="str">
            <v>Điện</v>
          </cell>
          <cell r="J343" t="str">
            <v>070410</v>
          </cell>
        </row>
        <row r="344">
          <cell r="C344" t="str">
            <v>Hệ thống điện</v>
          </cell>
          <cell r="D344">
            <v>2</v>
          </cell>
          <cell r="E344">
            <v>2</v>
          </cell>
          <cell r="F344">
            <v>0</v>
          </cell>
          <cell r="G344">
            <v>4</v>
          </cell>
          <cell r="I344" t="str">
            <v>Điện</v>
          </cell>
          <cell r="J344" t="str">
            <v>070411</v>
          </cell>
        </row>
        <row r="345">
          <cell r="C345" t="str">
            <v>Điều khiển lôgic</v>
          </cell>
          <cell r="D345">
            <v>3</v>
          </cell>
          <cell r="E345">
            <v>3</v>
          </cell>
          <cell r="F345">
            <v>0</v>
          </cell>
          <cell r="G345">
            <v>4</v>
          </cell>
          <cell r="I345" t="str">
            <v>Điện</v>
          </cell>
          <cell r="J345" t="str">
            <v>070406</v>
          </cell>
        </row>
        <row r="346">
          <cell r="C346" t="str">
            <v>Thực  tập cơ bản máy điện</v>
          </cell>
          <cell r="D346">
            <v>4</v>
          </cell>
          <cell r="E346">
            <v>0</v>
          </cell>
          <cell r="F346">
            <v>4</v>
          </cell>
          <cell r="G346">
            <v>4</v>
          </cell>
          <cell r="I346" t="str">
            <v>Điện</v>
          </cell>
          <cell r="J346" t="str">
            <v>070432</v>
          </cell>
        </row>
        <row r="347">
          <cell r="C347" t="str">
            <v>Vi xử lý</v>
          </cell>
          <cell r="D347">
            <v>3</v>
          </cell>
          <cell r="E347">
            <v>2</v>
          </cell>
          <cell r="F347">
            <v>1</v>
          </cell>
          <cell r="G347">
            <v>5</v>
          </cell>
          <cell r="I347" t="str">
            <v>Điện</v>
          </cell>
          <cell r="J347" t="str">
            <v>070461</v>
          </cell>
        </row>
        <row r="348">
          <cell r="C348" t="str">
            <v>Điều khiển lập trình PLC</v>
          </cell>
          <cell r="D348">
            <v>2</v>
          </cell>
          <cell r="E348">
            <v>1</v>
          </cell>
          <cell r="F348">
            <v>1</v>
          </cell>
          <cell r="G348">
            <v>5</v>
          </cell>
          <cell r="I348" t="str">
            <v>Điện</v>
          </cell>
          <cell r="J348" t="str">
            <v>070405</v>
          </cell>
        </row>
        <row r="349">
          <cell r="C349" t="str">
            <v>Truyền động điện</v>
          </cell>
          <cell r="D349">
            <v>3</v>
          </cell>
          <cell r="E349">
            <v>2</v>
          </cell>
          <cell r="F349">
            <v>1</v>
          </cell>
          <cell r="G349">
            <v>4</v>
          </cell>
          <cell r="I349" t="str">
            <v>Điện</v>
          </cell>
          <cell r="J349" t="str">
            <v>070452</v>
          </cell>
        </row>
        <row r="350">
          <cell r="C350" t="str">
            <v>Trang bị điện 1</v>
          </cell>
          <cell r="D350">
            <v>2</v>
          </cell>
          <cell r="E350">
            <v>2</v>
          </cell>
          <cell r="F350">
            <v>0</v>
          </cell>
          <cell r="G350">
            <v>5</v>
          </cell>
          <cell r="I350" t="str">
            <v>Điện</v>
          </cell>
          <cell r="J350" t="str">
            <v>070449</v>
          </cell>
        </row>
        <row r="351">
          <cell r="C351" t="str">
            <v>Cung cấp điện</v>
          </cell>
          <cell r="D351">
            <v>3</v>
          </cell>
          <cell r="E351">
            <v>3</v>
          </cell>
          <cell r="F351">
            <v>0</v>
          </cell>
          <cell r="G351">
            <v>5</v>
          </cell>
          <cell r="I351" t="str">
            <v>Điện</v>
          </cell>
          <cell r="J351" t="str">
            <v>070403</v>
          </cell>
        </row>
        <row r="352">
          <cell r="C352" t="str">
            <v>Thực tậpTrang bị điện</v>
          </cell>
          <cell r="D352">
            <v>2</v>
          </cell>
          <cell r="E352">
            <v>0</v>
          </cell>
          <cell r="F352">
            <v>2</v>
          </cell>
          <cell r="G352">
            <v>5</v>
          </cell>
          <cell r="I352" t="str">
            <v>Điện</v>
          </cell>
          <cell r="J352" t="str">
            <v>070445</v>
          </cell>
        </row>
        <row r="353">
          <cell r="C353" t="str">
            <v>PHẦN TỰ CHỌN (chọn5 trong 10 học phần )</v>
          </cell>
          <cell r="D353">
            <v>15</v>
          </cell>
          <cell r="E353">
            <v>9</v>
          </cell>
          <cell r="F353">
            <v>6</v>
          </cell>
          <cell r="G353" t="str">
            <v>3,4,5</v>
          </cell>
          <cell r="I353" t="str">
            <v>Điện</v>
          </cell>
          <cell r="J353" t="str">
            <v>tcd3</v>
          </cell>
        </row>
        <row r="354">
          <cell r="C354" t="str">
            <v>Trang bị điện 2</v>
          </cell>
          <cell r="D354">
            <v>3</v>
          </cell>
          <cell r="E354">
            <v>3</v>
          </cell>
          <cell r="F354">
            <v>0</v>
          </cell>
          <cell r="G354" t="str">
            <v>5(N2)</v>
          </cell>
          <cell r="I354" t="str">
            <v>Điện</v>
          </cell>
          <cell r="J354" t="str">
            <v>070450</v>
          </cell>
        </row>
        <row r="355">
          <cell r="C355" t="str">
            <v>Thực tập PLC</v>
          </cell>
          <cell r="D355">
            <v>3</v>
          </cell>
          <cell r="E355">
            <v>0</v>
          </cell>
          <cell r="F355">
            <v>3</v>
          </cell>
          <cell r="G355" t="str">
            <v>5(N2)</v>
          </cell>
          <cell r="I355" t="str">
            <v>Điện</v>
          </cell>
          <cell r="J355" t="str">
            <v>070441</v>
          </cell>
        </row>
        <row r="356">
          <cell r="C356" t="str">
            <v>Bảo vệ rơle và tự động hoá</v>
          </cell>
          <cell r="D356">
            <v>3</v>
          </cell>
          <cell r="E356">
            <v>3</v>
          </cell>
          <cell r="F356">
            <v>0</v>
          </cell>
          <cell r="G356" t="str">
            <v>5(N3)</v>
          </cell>
          <cell r="I356" t="str">
            <v>Điện</v>
          </cell>
          <cell r="J356" t="str">
            <v>070401</v>
          </cell>
        </row>
        <row r="357">
          <cell r="C357" t="str">
            <v>Vận hành hệ thống điện</v>
          </cell>
          <cell r="D357">
            <v>3</v>
          </cell>
          <cell r="E357">
            <v>3</v>
          </cell>
          <cell r="F357">
            <v>0</v>
          </cell>
          <cell r="G357" t="str">
            <v>5(N1)</v>
          </cell>
          <cell r="I357" t="str">
            <v>Điện</v>
          </cell>
          <cell r="J357" t="str">
            <v>070456</v>
          </cell>
        </row>
        <row r="358">
          <cell r="C358" t="str">
            <v>Chuyên đề truyền động điện và Tự động hoá quá trình công nghệ</v>
          </cell>
          <cell r="D358">
            <v>3</v>
          </cell>
          <cell r="E358">
            <v>3</v>
          </cell>
          <cell r="F358">
            <v>0</v>
          </cell>
          <cell r="G358">
            <v>4</v>
          </cell>
          <cell r="I358" t="str">
            <v>Điện</v>
          </cell>
          <cell r="J358" t="str">
            <v>070402</v>
          </cell>
        </row>
        <row r="359">
          <cell r="C359" t="str">
            <v>Hệ thu thập dữ liệu điều khiển và truyền số liệu</v>
          </cell>
          <cell r="D359">
            <v>3</v>
          </cell>
          <cell r="E359">
            <v>2</v>
          </cell>
          <cell r="F359">
            <v>1</v>
          </cell>
          <cell r="G359">
            <v>4</v>
          </cell>
          <cell r="I359" t="str">
            <v>Điện</v>
          </cell>
          <cell r="J359" t="str">
            <v>070412</v>
          </cell>
        </row>
        <row r="360">
          <cell r="C360" t="str">
            <v>Thực tập đo lường điện</v>
          </cell>
          <cell r="D360">
            <v>3</v>
          </cell>
          <cell r="E360">
            <v>0</v>
          </cell>
          <cell r="F360">
            <v>3</v>
          </cell>
          <cell r="G360">
            <v>3</v>
          </cell>
          <cell r="I360" t="str">
            <v>Điện</v>
          </cell>
          <cell r="J360" t="str">
            <v>070436</v>
          </cell>
        </row>
        <row r="361">
          <cell r="C361" t="str">
            <v>Kỹ thuật chiếu sáng công nghiệp</v>
          </cell>
          <cell r="D361">
            <v>3</v>
          </cell>
          <cell r="E361">
            <v>3</v>
          </cell>
          <cell r="F361">
            <v>0</v>
          </cell>
          <cell r="G361">
            <v>3</v>
          </cell>
          <cell r="I361" t="str">
            <v>Điện</v>
          </cell>
          <cell r="J361" t="str">
            <v>070415</v>
          </cell>
        </row>
        <row r="362">
          <cell r="C362" t="str">
            <v>Thực tập truyền động điện</v>
          </cell>
          <cell r="D362">
            <v>3</v>
          </cell>
          <cell r="E362">
            <v>0</v>
          </cell>
          <cell r="F362">
            <v>3</v>
          </cell>
          <cell r="G362" t="str">
            <v>5(N1)</v>
          </cell>
          <cell r="I362" t="str">
            <v>Điện</v>
          </cell>
          <cell r="J362" t="str">
            <v>070444</v>
          </cell>
        </row>
        <row r="363">
          <cell r="C363" t="str">
            <v>Điều khiển quá trình</v>
          </cell>
          <cell r="D363">
            <v>3</v>
          </cell>
          <cell r="E363">
            <v>3</v>
          </cell>
          <cell r="F363">
            <v>0</v>
          </cell>
          <cell r="G363" t="str">
            <v>5(N3)</v>
          </cell>
          <cell r="I363" t="str">
            <v>Điện</v>
          </cell>
          <cell r="J363" t="str">
            <v>070407</v>
          </cell>
        </row>
        <row r="364">
          <cell r="C364" t="str">
            <v>Thực tập tốt nghiệp và làm đồ án tốt nghiệp</v>
          </cell>
          <cell r="D364">
            <v>13</v>
          </cell>
          <cell r="E364">
            <v>0</v>
          </cell>
          <cell r="F364">
            <v>13</v>
          </cell>
          <cell r="I364" t="str">
            <v>Điện</v>
          </cell>
          <cell r="J364">
            <v>0</v>
          </cell>
        </row>
        <row r="365">
          <cell r="C365" t="str">
            <v>Thực tập tốt nghiệp (Điện)</v>
          </cell>
          <cell r="D365">
            <v>8</v>
          </cell>
          <cell r="E365">
            <v>0</v>
          </cell>
          <cell r="F365">
            <v>8</v>
          </cell>
          <cell r="G365">
            <v>6</v>
          </cell>
          <cell r="I365" t="str">
            <v>Điện</v>
          </cell>
          <cell r="J365" t="str">
            <v>070442</v>
          </cell>
        </row>
        <row r="366">
          <cell r="C366" t="str">
            <v>Đồ án tốt nghiệp (hoặc học thêm 2 học phần chuyên môn-Điện)</v>
          </cell>
          <cell r="D366">
            <v>5</v>
          </cell>
          <cell r="E366">
            <v>0</v>
          </cell>
          <cell r="F366">
            <v>5</v>
          </cell>
          <cell r="G366">
            <v>6</v>
          </cell>
          <cell r="I366" t="str">
            <v>Điện</v>
          </cell>
          <cell r="J366" t="str">
            <v>070408</v>
          </cell>
        </row>
        <row r="367">
          <cell r="C367" t="str">
            <v>KIẾN THỨC GIÁO DỤC ĐẠI CƯƠNG</v>
          </cell>
          <cell r="D367">
            <v>57</v>
          </cell>
          <cell r="E367">
            <v>49</v>
          </cell>
          <cell r="F367">
            <v>8</v>
          </cell>
          <cell r="I367" t="str">
            <v>KTN</v>
          </cell>
          <cell r="J367">
            <v>0</v>
          </cell>
        </row>
        <row r="368">
          <cell r="C368" t="str">
            <v>Các môn lý luận chính trị</v>
          </cell>
          <cell r="D368">
            <v>7</v>
          </cell>
          <cell r="E368">
            <v>7</v>
          </cell>
          <cell r="F368">
            <v>0</v>
          </cell>
          <cell r="I368" t="str">
            <v>KTN</v>
          </cell>
          <cell r="J368">
            <v>0</v>
          </cell>
        </row>
        <row r="369">
          <cell r="C369" t="str">
            <v>Các nguyên lý cơ bản của chủ nghĩa Mác - Lê Nin</v>
          </cell>
          <cell r="D369">
            <v>5</v>
          </cell>
          <cell r="E369">
            <v>5</v>
          </cell>
          <cell r="F369">
            <v>0</v>
          </cell>
          <cell r="G369">
            <v>2</v>
          </cell>
          <cell r="I369" t="str">
            <v>KTN</v>
          </cell>
          <cell r="J369" t="str">
            <v>120401</v>
          </cell>
        </row>
        <row r="370">
          <cell r="C370" t="str">
            <v>Tư tưởng Hồ Chí Minh</v>
          </cell>
          <cell r="D370">
            <v>2</v>
          </cell>
          <cell r="E370">
            <v>2</v>
          </cell>
          <cell r="F370">
            <v>0</v>
          </cell>
          <cell r="G370">
            <v>3</v>
          </cell>
          <cell r="I370" t="str">
            <v>KTN</v>
          </cell>
          <cell r="J370" t="str">
            <v>120406</v>
          </cell>
        </row>
        <row r="371">
          <cell r="C371" t="str">
            <v>Khoa học xã hội – Nhân văn</v>
          </cell>
          <cell r="D371">
            <v>5</v>
          </cell>
          <cell r="E371">
            <v>5</v>
          </cell>
          <cell r="F371">
            <v>0</v>
          </cell>
          <cell r="I371" t="str">
            <v>KTN</v>
          </cell>
          <cell r="J371">
            <v>0</v>
          </cell>
        </row>
        <row r="372">
          <cell r="C372" t="str">
            <v>PHẦN BẮT BUỘC</v>
          </cell>
          <cell r="D372">
            <v>3</v>
          </cell>
          <cell r="E372">
            <v>3</v>
          </cell>
          <cell r="F372">
            <v>0</v>
          </cell>
          <cell r="I372" t="str">
            <v>KTN</v>
          </cell>
          <cell r="J372">
            <v>0</v>
          </cell>
        </row>
        <row r="373">
          <cell r="C373" t="str">
            <v>Đường lối cách mạng Việt Nam</v>
          </cell>
          <cell r="D373">
            <v>3</v>
          </cell>
          <cell r="E373">
            <v>3</v>
          </cell>
          <cell r="F373">
            <v>0</v>
          </cell>
          <cell r="G373">
            <v>4</v>
          </cell>
          <cell r="I373" t="str">
            <v>KTN</v>
          </cell>
          <cell r="J373" t="str">
            <v>120402</v>
          </cell>
        </row>
        <row r="374">
          <cell r="C374" t="str">
            <v>PHẦN TỰ CHỌN (Chọn 1 trong 4 học phần sau)</v>
          </cell>
          <cell r="D374">
            <v>2</v>
          </cell>
          <cell r="E374">
            <v>2</v>
          </cell>
          <cell r="F374">
            <v>0</v>
          </cell>
          <cell r="I374" t="str">
            <v>KTN</v>
          </cell>
          <cell r="J374" t="str">
            <v>tcnl1</v>
          </cell>
        </row>
        <row r="375">
          <cell r="C375" t="str">
            <v>Kinh tế học đại cương</v>
          </cell>
          <cell r="D375">
            <v>2</v>
          </cell>
          <cell r="E375">
            <v>2</v>
          </cell>
          <cell r="F375">
            <v>0</v>
          </cell>
          <cell r="G375">
            <v>2</v>
          </cell>
          <cell r="I375" t="str">
            <v>KTN</v>
          </cell>
          <cell r="J375" t="str">
            <v>110420</v>
          </cell>
        </row>
        <row r="376">
          <cell r="C376" t="str">
            <v>Pháp luật đại cương</v>
          </cell>
          <cell r="D376">
            <v>2</v>
          </cell>
          <cell r="E376">
            <v>2</v>
          </cell>
          <cell r="F376">
            <v>0</v>
          </cell>
          <cell r="G376">
            <v>2</v>
          </cell>
          <cell r="I376" t="str">
            <v>KTN</v>
          </cell>
          <cell r="J376" t="str">
            <v>120404</v>
          </cell>
        </row>
        <row r="377">
          <cell r="C377" t="str">
            <v>Tâm lý học đại cương</v>
          </cell>
          <cell r="D377">
            <v>2</v>
          </cell>
          <cell r="E377">
            <v>2</v>
          </cell>
          <cell r="F377">
            <v>0</v>
          </cell>
          <cell r="G377">
            <v>2</v>
          </cell>
          <cell r="I377" t="str">
            <v>KTN</v>
          </cell>
          <cell r="J377" t="str">
            <v>140407</v>
          </cell>
        </row>
        <row r="378">
          <cell r="C378" t="str">
            <v>Nhập môn lô gíc học</v>
          </cell>
          <cell r="D378">
            <v>2</v>
          </cell>
          <cell r="E378">
            <v>2</v>
          </cell>
          <cell r="F378">
            <v>0</v>
          </cell>
          <cell r="G378">
            <v>2</v>
          </cell>
          <cell r="I378" t="str">
            <v>KTN</v>
          </cell>
          <cell r="J378" t="str">
            <v>120403</v>
          </cell>
        </row>
        <row r="379">
          <cell r="C379" t="str">
            <v>Ngoại ngữ (kể cả tiếng Anh chuyên ngành)</v>
          </cell>
          <cell r="D379">
            <v>27</v>
          </cell>
          <cell r="E379">
            <v>27</v>
          </cell>
          <cell r="F379">
            <v>0</v>
          </cell>
          <cell r="I379" t="str">
            <v>KTN</v>
          </cell>
          <cell r="J379">
            <v>0</v>
          </cell>
        </row>
        <row r="380">
          <cell r="C380" t="str">
            <v>Tiếng Anh 1</v>
          </cell>
          <cell r="D380">
            <v>6</v>
          </cell>
          <cell r="E380">
            <v>6</v>
          </cell>
          <cell r="F380">
            <v>0</v>
          </cell>
          <cell r="G380">
            <v>1</v>
          </cell>
          <cell r="I380" t="str">
            <v>KTN</v>
          </cell>
          <cell r="J380" t="str">
            <v>130451</v>
          </cell>
        </row>
        <row r="381">
          <cell r="C381" t="str">
            <v>Tiếng Anh 2</v>
          </cell>
          <cell r="D381">
            <v>6</v>
          </cell>
          <cell r="E381">
            <v>6</v>
          </cell>
          <cell r="F381">
            <v>0</v>
          </cell>
          <cell r="G381">
            <v>2</v>
          </cell>
          <cell r="I381" t="str">
            <v>KTN</v>
          </cell>
          <cell r="J381" t="str">
            <v>130452</v>
          </cell>
        </row>
        <row r="382">
          <cell r="C382" t="str">
            <v>Tiếng Anh 3</v>
          </cell>
          <cell r="D382">
            <v>6</v>
          </cell>
          <cell r="E382">
            <v>6</v>
          </cell>
          <cell r="F382">
            <v>0</v>
          </cell>
          <cell r="G382">
            <v>3</v>
          </cell>
          <cell r="I382" t="str">
            <v>KTN</v>
          </cell>
          <cell r="J382" t="str">
            <v>130453</v>
          </cell>
        </row>
        <row r="383">
          <cell r="C383" t="str">
            <v>Tiếng Anh 4</v>
          </cell>
          <cell r="D383">
            <v>6</v>
          </cell>
          <cell r="E383">
            <v>6</v>
          </cell>
          <cell r="F383">
            <v>0</v>
          </cell>
          <cell r="G383">
            <v>4</v>
          </cell>
          <cell r="I383" t="str">
            <v>KTN</v>
          </cell>
          <cell r="J383" t="str">
            <v>130444</v>
          </cell>
        </row>
        <row r="384">
          <cell r="C384" t="str">
            <v>Tiếng Anh chuyên ngành (NL)</v>
          </cell>
          <cell r="D384">
            <v>3</v>
          </cell>
          <cell r="E384">
            <v>3</v>
          </cell>
          <cell r="F384">
            <v>0</v>
          </cell>
          <cell r="G384">
            <v>5</v>
          </cell>
          <cell r="I384" t="str">
            <v>KTN</v>
          </cell>
          <cell r="J384" t="str">
            <v>130438</v>
          </cell>
        </row>
        <row r="385">
          <cell r="C385" t="str">
            <v>Toán học-Tin học-Khoa học tự nhiên-Công nghệ-Môi trường</v>
          </cell>
          <cell r="D385">
            <v>11</v>
          </cell>
          <cell r="E385">
            <v>10</v>
          </cell>
          <cell r="F385">
            <v>1</v>
          </cell>
          <cell r="I385" t="str">
            <v>KTN</v>
          </cell>
          <cell r="J385">
            <v>0</v>
          </cell>
        </row>
        <row r="386">
          <cell r="C386" t="str">
            <v>PHẦN BẮT BUỘC</v>
          </cell>
          <cell r="D386">
            <v>9</v>
          </cell>
          <cell r="E386">
            <v>8</v>
          </cell>
          <cell r="F386">
            <v>1</v>
          </cell>
          <cell r="I386" t="str">
            <v>KTN</v>
          </cell>
          <cell r="J386">
            <v>0</v>
          </cell>
        </row>
        <row r="387">
          <cell r="C387" t="str">
            <v>Toán Ứng dụng 1</v>
          </cell>
          <cell r="D387">
            <v>2</v>
          </cell>
          <cell r="E387">
            <v>2</v>
          </cell>
          <cell r="F387">
            <v>0</v>
          </cell>
          <cell r="G387">
            <v>1</v>
          </cell>
          <cell r="I387" t="str">
            <v>KTN</v>
          </cell>
          <cell r="J387" t="str">
            <v>100410</v>
          </cell>
        </row>
        <row r="388">
          <cell r="C388" t="str">
            <v>Vật lý 1</v>
          </cell>
          <cell r="D388">
            <v>2</v>
          </cell>
          <cell r="E388">
            <v>2</v>
          </cell>
          <cell r="F388">
            <v>0</v>
          </cell>
          <cell r="G388">
            <v>2</v>
          </cell>
          <cell r="I388" t="str">
            <v>KTN</v>
          </cell>
          <cell r="J388" t="str">
            <v>100412</v>
          </cell>
        </row>
        <row r="389">
          <cell r="C389" t="str">
            <v>Hoá học 1</v>
          </cell>
          <cell r="D389">
            <v>2</v>
          </cell>
          <cell r="E389">
            <v>2</v>
          </cell>
          <cell r="F389">
            <v>0</v>
          </cell>
          <cell r="G389">
            <v>1</v>
          </cell>
          <cell r="I389" t="str">
            <v>KTN</v>
          </cell>
          <cell r="J389" t="str">
            <v>030413</v>
          </cell>
        </row>
        <row r="390">
          <cell r="C390" t="str">
            <v>Nhập môn tin học</v>
          </cell>
          <cell r="D390">
            <v>3</v>
          </cell>
          <cell r="E390">
            <v>2</v>
          </cell>
          <cell r="F390">
            <v>1</v>
          </cell>
          <cell r="G390">
            <v>1</v>
          </cell>
          <cell r="I390" t="str">
            <v>KTN</v>
          </cell>
          <cell r="J390" t="str">
            <v>050425</v>
          </cell>
        </row>
        <row r="391">
          <cell r="C391" t="str">
            <v>PHẦN TỰ CHỌN (Chọn 1 trong 6 học phần sau)</v>
          </cell>
          <cell r="D391">
            <v>2</v>
          </cell>
          <cell r="E391">
            <v>2</v>
          </cell>
          <cell r="F391">
            <v>0</v>
          </cell>
          <cell r="I391" t="str">
            <v>KTN</v>
          </cell>
          <cell r="J391" t="str">
            <v>tcnl2</v>
          </cell>
        </row>
        <row r="392">
          <cell r="C392" t="str">
            <v>Xác suất thống kê</v>
          </cell>
          <cell r="D392">
            <v>2</v>
          </cell>
          <cell r="E392">
            <v>2</v>
          </cell>
          <cell r="F392">
            <v>0</v>
          </cell>
          <cell r="G392">
            <v>3</v>
          </cell>
          <cell r="I392" t="str">
            <v>KTN</v>
          </cell>
          <cell r="J392" t="str">
            <v>100405</v>
          </cell>
        </row>
        <row r="393">
          <cell r="C393" t="str">
            <v>Hàm phức và phép biến đổi laplace</v>
          </cell>
          <cell r="D393">
            <v>2</v>
          </cell>
          <cell r="E393">
            <v>2</v>
          </cell>
          <cell r="F393">
            <v>0</v>
          </cell>
          <cell r="G393">
            <v>3</v>
          </cell>
          <cell r="I393" t="str">
            <v>KTN</v>
          </cell>
          <cell r="J393" t="str">
            <v>100406</v>
          </cell>
        </row>
        <row r="394">
          <cell r="C394" t="str">
            <v>Quy hoạch tuyến tính</v>
          </cell>
          <cell r="D394">
            <v>2</v>
          </cell>
          <cell r="E394">
            <v>2</v>
          </cell>
          <cell r="F394">
            <v>0</v>
          </cell>
          <cell r="G394">
            <v>3</v>
          </cell>
          <cell r="I394" t="str">
            <v>KTN</v>
          </cell>
          <cell r="J394" t="str">
            <v>100407</v>
          </cell>
        </row>
        <row r="395">
          <cell r="C395" t="str">
            <v>Phương pháp tính</v>
          </cell>
          <cell r="D395">
            <v>2</v>
          </cell>
          <cell r="E395">
            <v>2</v>
          </cell>
          <cell r="F395">
            <v>0</v>
          </cell>
          <cell r="G395">
            <v>3</v>
          </cell>
          <cell r="I395" t="str">
            <v>KTN</v>
          </cell>
          <cell r="J395" t="str">
            <v>100409</v>
          </cell>
        </row>
        <row r="396">
          <cell r="C396" t="str">
            <v>Vật lý 2</v>
          </cell>
          <cell r="D396">
            <v>2</v>
          </cell>
          <cell r="E396">
            <v>2</v>
          </cell>
          <cell r="F396">
            <v>0</v>
          </cell>
          <cell r="G396">
            <v>3</v>
          </cell>
          <cell r="I396" t="str">
            <v>KTN</v>
          </cell>
          <cell r="J396" t="str">
            <v>100413</v>
          </cell>
        </row>
        <row r="397">
          <cell r="C397" t="str">
            <v>Hoá học 2</v>
          </cell>
          <cell r="D397">
            <v>2</v>
          </cell>
          <cell r="E397">
            <v>2</v>
          </cell>
          <cell r="F397">
            <v>0</v>
          </cell>
          <cell r="G397">
            <v>3</v>
          </cell>
          <cell r="I397" t="str">
            <v>KTN</v>
          </cell>
          <cell r="J397" t="str">
            <v>030414</v>
          </cell>
        </row>
        <row r="398">
          <cell r="C398" t="str">
            <v>Giáo dục thể chất</v>
          </cell>
          <cell r="D398">
            <v>3</v>
          </cell>
          <cell r="E398">
            <v>0</v>
          </cell>
          <cell r="F398">
            <v>3</v>
          </cell>
          <cell r="I398" t="str">
            <v>KTN</v>
          </cell>
          <cell r="J398">
            <v>0</v>
          </cell>
        </row>
        <row r="399">
          <cell r="C399" t="str">
            <v>Giáo dục thể chất 1</v>
          </cell>
          <cell r="D399">
            <v>1</v>
          </cell>
          <cell r="E399">
            <v>0</v>
          </cell>
          <cell r="F399">
            <v>1</v>
          </cell>
          <cell r="G399">
            <v>1</v>
          </cell>
          <cell r="I399" t="str">
            <v>KTN</v>
          </cell>
          <cell r="J399" t="str">
            <v>090403</v>
          </cell>
        </row>
        <row r="400">
          <cell r="C400" t="str">
            <v>Giáo dục thể chất 2</v>
          </cell>
          <cell r="D400">
            <v>1</v>
          </cell>
          <cell r="E400">
            <v>0</v>
          </cell>
          <cell r="F400">
            <v>1</v>
          </cell>
          <cell r="G400">
            <v>2</v>
          </cell>
          <cell r="I400" t="str">
            <v>KTN</v>
          </cell>
          <cell r="J400" t="str">
            <v>090404</v>
          </cell>
        </row>
        <row r="401">
          <cell r="C401" t="str">
            <v>Giáo dục thể chất 3</v>
          </cell>
          <cell r="D401">
            <v>1</v>
          </cell>
          <cell r="E401">
            <v>0</v>
          </cell>
          <cell r="F401">
            <v>1</v>
          </cell>
          <cell r="G401">
            <v>3</v>
          </cell>
          <cell r="I401" t="str">
            <v>KTN</v>
          </cell>
          <cell r="J401" t="str">
            <v>090405</v>
          </cell>
        </row>
        <row r="402">
          <cell r="C402" t="str">
            <v>Giáo dục quốc phòng</v>
          </cell>
          <cell r="D402">
            <v>4</v>
          </cell>
          <cell r="E402">
            <v>0</v>
          </cell>
          <cell r="F402">
            <v>4</v>
          </cell>
          <cell r="G402">
            <v>1</v>
          </cell>
          <cell r="I402" t="str">
            <v>KTN</v>
          </cell>
          <cell r="J402" t="str">
            <v>090401</v>
          </cell>
        </row>
        <row r="403">
          <cell r="C403" t="str">
            <v>KIẾN THỨC GIÁO DỤC CHUYÊN NGHIỆP</v>
          </cell>
          <cell r="D403">
            <v>81</v>
          </cell>
          <cell r="E403">
            <v>47</v>
          </cell>
          <cell r="F403">
            <v>34</v>
          </cell>
          <cell r="I403" t="str">
            <v>KTN</v>
          </cell>
          <cell r="J403">
            <v>0</v>
          </cell>
        </row>
        <row r="404">
          <cell r="C404" t="str">
            <v>Kiến thức cơ sở khối ngành</v>
          </cell>
          <cell r="D404">
            <v>18</v>
          </cell>
          <cell r="E404">
            <v>15</v>
          </cell>
          <cell r="F404">
            <v>3</v>
          </cell>
          <cell r="I404" t="str">
            <v>KTN</v>
          </cell>
          <cell r="J404">
            <v>0</v>
          </cell>
        </row>
        <row r="405">
          <cell r="C405" t="str">
            <v>Kỹ thuật nhiệt</v>
          </cell>
          <cell r="D405">
            <v>4</v>
          </cell>
          <cell r="E405">
            <v>4</v>
          </cell>
          <cell r="F405">
            <v>0</v>
          </cell>
          <cell r="G405">
            <v>2</v>
          </cell>
          <cell r="I405" t="str">
            <v>KTN</v>
          </cell>
          <cell r="J405" t="str">
            <v>070419</v>
          </cell>
        </row>
        <row r="406">
          <cell r="C406" t="str">
            <v>Vẽ kỹ thuật</v>
          </cell>
          <cell r="D406">
            <v>2</v>
          </cell>
          <cell r="E406">
            <v>2</v>
          </cell>
          <cell r="F406">
            <v>0</v>
          </cell>
          <cell r="G406">
            <v>1</v>
          </cell>
          <cell r="I406" t="str">
            <v>KTN</v>
          </cell>
          <cell r="J406" t="str">
            <v>010455</v>
          </cell>
        </row>
        <row r="407">
          <cell r="C407" t="str">
            <v>Thực tập điện cơ bản (NL)</v>
          </cell>
          <cell r="D407">
            <v>3</v>
          </cell>
          <cell r="E407">
            <v>0</v>
          </cell>
          <cell r="F407">
            <v>3</v>
          </cell>
          <cell r="G407">
            <v>3</v>
          </cell>
          <cell r="I407" t="str">
            <v>KTN</v>
          </cell>
          <cell r="J407" t="str">
            <v>070434</v>
          </cell>
        </row>
        <row r="408">
          <cell r="C408" t="str">
            <v>Cơ kỹ thuật</v>
          </cell>
          <cell r="D408">
            <v>3</v>
          </cell>
          <cell r="E408">
            <v>3</v>
          </cell>
          <cell r="F408">
            <v>0</v>
          </cell>
          <cell r="G408">
            <v>1</v>
          </cell>
          <cell r="I408" t="str">
            <v>KTN</v>
          </cell>
          <cell r="J408" t="str">
            <v>010412</v>
          </cell>
        </row>
        <row r="409">
          <cell r="C409" t="str">
            <v>Thuỷ lực và máy thuỷ lực</v>
          </cell>
          <cell r="D409">
            <v>4</v>
          </cell>
          <cell r="E409">
            <v>4</v>
          </cell>
          <cell r="F409">
            <v>0</v>
          </cell>
          <cell r="G409">
            <v>3</v>
          </cell>
          <cell r="I409" t="str">
            <v>KTN</v>
          </cell>
          <cell r="J409" t="str">
            <v>020425</v>
          </cell>
        </row>
        <row r="410">
          <cell r="C410" t="str">
            <v>Kỹ thuật điện</v>
          </cell>
          <cell r="D410">
            <v>2</v>
          </cell>
          <cell r="E410">
            <v>2</v>
          </cell>
          <cell r="F410">
            <v>0</v>
          </cell>
          <cell r="G410">
            <v>2</v>
          </cell>
          <cell r="I410" t="str">
            <v>KTN</v>
          </cell>
          <cell r="J410" t="str">
            <v>070416</v>
          </cell>
        </row>
        <row r="411">
          <cell r="C411" t="str">
            <v>Kiến thức ngành</v>
          </cell>
          <cell r="D411">
            <v>50</v>
          </cell>
          <cell r="E411">
            <v>32</v>
          </cell>
          <cell r="F411">
            <v>18</v>
          </cell>
          <cell r="I411" t="str">
            <v>KTN</v>
          </cell>
          <cell r="J411">
            <v>0</v>
          </cell>
        </row>
        <row r="412">
          <cell r="C412" t="str">
            <v>PHẦN BẮT BUỘC</v>
          </cell>
          <cell r="D412">
            <v>32</v>
          </cell>
          <cell r="E412">
            <v>17</v>
          </cell>
          <cell r="F412">
            <v>15</v>
          </cell>
          <cell r="I412" t="str">
            <v>KTN</v>
          </cell>
          <cell r="J412">
            <v>0</v>
          </cell>
        </row>
        <row r="413">
          <cell r="C413" t="str">
            <v>Kỹ thuật lạnh</v>
          </cell>
          <cell r="D413">
            <v>3</v>
          </cell>
          <cell r="E413">
            <v>3</v>
          </cell>
          <cell r="F413">
            <v>0</v>
          </cell>
          <cell r="G413">
            <v>3</v>
          </cell>
          <cell r="I413" t="str">
            <v>KTN</v>
          </cell>
          <cell r="J413" t="str">
            <v>070418</v>
          </cell>
        </row>
        <row r="414">
          <cell r="C414" t="str">
            <v>Khí cụ điện</v>
          </cell>
          <cell r="D414">
            <v>2</v>
          </cell>
          <cell r="E414">
            <v>2</v>
          </cell>
          <cell r="F414">
            <v>0</v>
          </cell>
          <cell r="G414">
            <v>3</v>
          </cell>
          <cell r="I414" t="str">
            <v>KTN</v>
          </cell>
          <cell r="J414" t="str">
            <v>070413</v>
          </cell>
        </row>
        <row r="415">
          <cell r="C415" t="str">
            <v>Thực tập Nguội – Gò - Hàn</v>
          </cell>
          <cell r="D415">
            <v>3</v>
          </cell>
          <cell r="E415">
            <v>0</v>
          </cell>
          <cell r="F415">
            <v>3</v>
          </cell>
          <cell r="G415">
            <v>2</v>
          </cell>
          <cell r="I415" t="str">
            <v>KTN</v>
          </cell>
          <cell r="J415" t="str">
            <v>230404</v>
          </cell>
        </row>
        <row r="416">
          <cell r="C416" t="str">
            <v>Vật liệu nhiệt và an toàn lao động</v>
          </cell>
          <cell r="D416">
            <v>3</v>
          </cell>
          <cell r="E416">
            <v>3</v>
          </cell>
          <cell r="F416">
            <v>0</v>
          </cell>
          <cell r="G416">
            <v>4</v>
          </cell>
          <cell r="I416" t="str">
            <v>KTN</v>
          </cell>
          <cell r="J416" t="str">
            <v>070460</v>
          </cell>
        </row>
        <row r="417">
          <cell r="C417" t="str">
            <v>Thực tập lắp đặt sửa chữa lạnh công nghiệp</v>
          </cell>
          <cell r="D417">
            <v>4</v>
          </cell>
          <cell r="E417">
            <v>0</v>
          </cell>
          <cell r="F417">
            <v>4</v>
          </cell>
          <cell r="G417">
            <v>5</v>
          </cell>
          <cell r="I417" t="str">
            <v>KTN</v>
          </cell>
          <cell r="J417" t="str">
            <v>070437</v>
          </cell>
        </row>
        <row r="418">
          <cell r="C418" t="str">
            <v>Thực tập lắp đặt sửa chữa lạnh dân dụng</v>
          </cell>
          <cell r="D418">
            <v>4</v>
          </cell>
          <cell r="E418">
            <v>0</v>
          </cell>
          <cell r="F418">
            <v>4</v>
          </cell>
          <cell r="G418">
            <v>4</v>
          </cell>
          <cell r="I418" t="str">
            <v>KTN</v>
          </cell>
          <cell r="J418" t="str">
            <v>070438</v>
          </cell>
        </row>
        <row r="419">
          <cell r="C419" t="str">
            <v>Kỹ thuật điều hoà không khí</v>
          </cell>
          <cell r="D419">
            <v>3</v>
          </cell>
          <cell r="E419">
            <v>3</v>
          </cell>
          <cell r="F419">
            <v>0</v>
          </cell>
          <cell r="G419">
            <v>4</v>
          </cell>
          <cell r="I419" t="str">
            <v>KTN</v>
          </cell>
          <cell r="J419" t="str">
            <v>070417</v>
          </cell>
        </row>
        <row r="420">
          <cell r="C420" t="str">
            <v>Tự động hoá hệ thống lạnh</v>
          </cell>
          <cell r="D420">
            <v>4</v>
          </cell>
          <cell r="E420">
            <v>2</v>
          </cell>
          <cell r="F420">
            <v>2</v>
          </cell>
          <cell r="G420">
            <v>5</v>
          </cell>
          <cell r="I420" t="str">
            <v>KTN</v>
          </cell>
          <cell r="J420" t="str">
            <v>070454</v>
          </cell>
        </row>
        <row r="421">
          <cell r="C421" t="str">
            <v>Kỹ thuật sấy</v>
          </cell>
          <cell r="D421">
            <v>2</v>
          </cell>
          <cell r="E421">
            <v>2</v>
          </cell>
          <cell r="F421">
            <v>0</v>
          </cell>
          <cell r="G421">
            <v>4</v>
          </cell>
          <cell r="I421" t="str">
            <v>KTN</v>
          </cell>
          <cell r="J421" t="str">
            <v>070422</v>
          </cell>
        </row>
        <row r="422">
          <cell r="C422" t="str">
            <v>Vận hành, sửa chữa máy và thiết bị lạnh</v>
          </cell>
          <cell r="D422">
            <v>4</v>
          </cell>
          <cell r="E422">
            <v>2</v>
          </cell>
          <cell r="F422">
            <v>2</v>
          </cell>
          <cell r="G422">
            <v>5</v>
          </cell>
          <cell r="I422" t="str">
            <v>KTN</v>
          </cell>
          <cell r="J422" t="str">
            <v>070457</v>
          </cell>
        </row>
        <row r="423">
          <cell r="C423" t="str">
            <v>PHẦN TỰ CHỌN</v>
          </cell>
          <cell r="D423">
            <v>18</v>
          </cell>
          <cell r="E423">
            <v>15</v>
          </cell>
          <cell r="F423">
            <v>3</v>
          </cell>
          <cell r="I423" t="str">
            <v>KTN</v>
          </cell>
          <cell r="J423">
            <v>0</v>
          </cell>
        </row>
        <row r="424">
          <cell r="C424" t="str">
            <v>Chọn 2 trong số 3 học phần sau</v>
          </cell>
          <cell r="D424">
            <v>6</v>
          </cell>
          <cell r="E424">
            <v>6</v>
          </cell>
          <cell r="F424">
            <v>0</v>
          </cell>
          <cell r="I424" t="str">
            <v>KTN</v>
          </cell>
          <cell r="J424" t="str">
            <v>tcnl3</v>
          </cell>
        </row>
        <row r="425">
          <cell r="C425" t="str">
            <v>Tin học ứng dụng (PLC)</v>
          </cell>
          <cell r="D425">
            <v>3</v>
          </cell>
          <cell r="E425">
            <v>2</v>
          </cell>
          <cell r="F425">
            <v>1</v>
          </cell>
          <cell r="G425" t="str">
            <v>3,4</v>
          </cell>
          <cell r="I425" t="str">
            <v>KTN</v>
          </cell>
          <cell r="J425" t="str">
            <v>070447</v>
          </cell>
        </row>
        <row r="426">
          <cell r="C426" t="str">
            <v>Kỹ thuật cháy</v>
          </cell>
          <cell r="D426">
            <v>3</v>
          </cell>
          <cell r="E426">
            <v>3</v>
          </cell>
          <cell r="F426">
            <v>0</v>
          </cell>
          <cell r="G426" t="str">
            <v>3,4</v>
          </cell>
          <cell r="I426" t="str">
            <v>KTN</v>
          </cell>
          <cell r="J426" t="str">
            <v>070414</v>
          </cell>
        </row>
        <row r="427">
          <cell r="C427" t="str">
            <v>Thiết bị đo và tự động điều chỉnh</v>
          </cell>
          <cell r="D427">
            <v>3</v>
          </cell>
          <cell r="E427">
            <v>3</v>
          </cell>
          <cell r="F427">
            <v>0</v>
          </cell>
          <cell r="G427" t="str">
            <v>3,4</v>
          </cell>
          <cell r="I427" t="str">
            <v>KTN</v>
          </cell>
          <cell r="J427" t="str">
            <v>070431</v>
          </cell>
        </row>
        <row r="428">
          <cell r="C428" t="str">
            <v>Chọn 4 trong số 5 học phần sau</v>
          </cell>
          <cell r="D428">
            <v>12</v>
          </cell>
          <cell r="E428">
            <v>9</v>
          </cell>
          <cell r="F428">
            <v>3</v>
          </cell>
          <cell r="I428" t="str">
            <v>KTN</v>
          </cell>
          <cell r="J428" t="str">
            <v>tcnl4</v>
          </cell>
        </row>
        <row r="429">
          <cell r="C429" t="str">
            <v>Tuabin</v>
          </cell>
          <cell r="D429">
            <v>3</v>
          </cell>
          <cell r="E429">
            <v>3</v>
          </cell>
          <cell r="F429">
            <v>0</v>
          </cell>
          <cell r="G429" t="str">
            <v>4,5</v>
          </cell>
          <cell r="I429" t="str">
            <v>KTN</v>
          </cell>
          <cell r="J429" t="str">
            <v>070455</v>
          </cell>
        </row>
        <row r="430">
          <cell r="C430" t="str">
            <v>Nhà máy nhiệt điện</v>
          </cell>
          <cell r="D430">
            <v>3</v>
          </cell>
          <cell r="E430">
            <v>3</v>
          </cell>
          <cell r="F430">
            <v>0</v>
          </cell>
          <cell r="G430" t="str">
            <v>4,5</v>
          </cell>
          <cell r="I430" t="str">
            <v>KTN</v>
          </cell>
          <cell r="J430" t="str">
            <v>070429</v>
          </cell>
        </row>
        <row r="431">
          <cell r="C431" t="str">
            <v>Xây dựng trạm lạnh</v>
          </cell>
          <cell r="D431">
            <v>3</v>
          </cell>
          <cell r="E431">
            <v>3</v>
          </cell>
          <cell r="F431">
            <v>0</v>
          </cell>
          <cell r="G431" t="str">
            <v>4,5</v>
          </cell>
          <cell r="I431" t="str">
            <v>KTN</v>
          </cell>
          <cell r="J431" t="str">
            <v>070462</v>
          </cell>
        </row>
        <row r="432">
          <cell r="C432" t="str">
            <v>Lò công nghiệp và lò điện</v>
          </cell>
          <cell r="D432">
            <v>3</v>
          </cell>
          <cell r="E432">
            <v>3</v>
          </cell>
          <cell r="F432">
            <v>0</v>
          </cell>
          <cell r="G432" t="str">
            <v>4,5</v>
          </cell>
          <cell r="I432" t="str">
            <v>KTN</v>
          </cell>
          <cell r="J432" t="str">
            <v>070423</v>
          </cell>
        </row>
        <row r="433">
          <cell r="C433" t="str">
            <v>Thực tập lắp đặt sửa chữa máy kem, máy đá</v>
          </cell>
          <cell r="D433">
            <v>3</v>
          </cell>
          <cell r="E433">
            <v>0</v>
          </cell>
          <cell r="F433">
            <v>3</v>
          </cell>
          <cell r="G433" t="str">
            <v>4,5</v>
          </cell>
          <cell r="I433" t="str">
            <v>KTN</v>
          </cell>
          <cell r="J433" t="str">
            <v>070439</v>
          </cell>
        </row>
        <row r="434">
          <cell r="C434" t="str">
            <v>Thực tập tốt nghiệp và làm đồ án tốt nghiệp</v>
          </cell>
          <cell r="D434">
            <v>13</v>
          </cell>
          <cell r="E434">
            <v>0</v>
          </cell>
          <cell r="F434">
            <v>13</v>
          </cell>
          <cell r="I434" t="str">
            <v>KTN</v>
          </cell>
          <cell r="J434">
            <v>0</v>
          </cell>
        </row>
        <row r="435">
          <cell r="C435" t="str">
            <v>Thực tập tốt nghiệp (NL)</v>
          </cell>
          <cell r="D435">
            <v>8</v>
          </cell>
          <cell r="E435">
            <v>0</v>
          </cell>
          <cell r="F435">
            <v>8</v>
          </cell>
          <cell r="G435">
            <v>6</v>
          </cell>
          <cell r="I435" t="str">
            <v>KTN</v>
          </cell>
          <cell r="J435" t="str">
            <v>070443</v>
          </cell>
        </row>
        <row r="436">
          <cell r="C436" t="str">
            <v>Đồ án tốt nghiệp (hoặc học thêm 2 học phần chuyên môn-NL)</v>
          </cell>
          <cell r="D436">
            <v>5</v>
          </cell>
          <cell r="E436">
            <v>0</v>
          </cell>
          <cell r="F436">
            <v>5</v>
          </cell>
          <cell r="G436">
            <v>6</v>
          </cell>
          <cell r="I436" t="str">
            <v>KTN</v>
          </cell>
          <cell r="J436" t="str">
            <v>070409</v>
          </cell>
        </row>
        <row r="437">
          <cell r="C437" t="str">
            <v>KIẾN THỨC GIÁO DỤC ĐẠI CƯƠNG</v>
          </cell>
          <cell r="D437">
            <v>59</v>
          </cell>
          <cell r="E437">
            <v>51</v>
          </cell>
          <cell r="F437">
            <v>8</v>
          </cell>
          <cell r="I437" t="str">
            <v>Điện tử</v>
          </cell>
          <cell r="J437">
            <v>0</v>
          </cell>
        </row>
        <row r="438">
          <cell r="C438" t="str">
            <v>Các môn lý luận chính trị</v>
          </cell>
          <cell r="D438">
            <v>7</v>
          </cell>
          <cell r="E438">
            <v>7</v>
          </cell>
          <cell r="F438">
            <v>0</v>
          </cell>
          <cell r="I438" t="str">
            <v>Điện tử</v>
          </cell>
          <cell r="J438">
            <v>0</v>
          </cell>
        </row>
        <row r="439">
          <cell r="C439" t="str">
            <v>Các nguyên lý cơ bản của chủ nghĩa Mác - Lê Nin</v>
          </cell>
          <cell r="D439">
            <v>5</v>
          </cell>
          <cell r="E439">
            <v>5</v>
          </cell>
          <cell r="F439">
            <v>0</v>
          </cell>
          <cell r="G439">
            <v>2</v>
          </cell>
          <cell r="I439" t="str">
            <v>Điện tử</v>
          </cell>
          <cell r="J439" t="str">
            <v>120401</v>
          </cell>
        </row>
        <row r="440">
          <cell r="C440" t="str">
            <v>Tư tưởng Hồ Chí Minh</v>
          </cell>
          <cell r="D440">
            <v>2</v>
          </cell>
          <cell r="E440">
            <v>2</v>
          </cell>
          <cell r="F440">
            <v>0</v>
          </cell>
          <cell r="G440">
            <v>3</v>
          </cell>
          <cell r="I440" t="str">
            <v>Điện tử</v>
          </cell>
          <cell r="J440" t="str">
            <v>120406</v>
          </cell>
        </row>
        <row r="441">
          <cell r="C441" t="str">
            <v>Khoa học xã hội - nhân văn</v>
          </cell>
          <cell r="D441">
            <v>5</v>
          </cell>
          <cell r="E441">
            <v>5</v>
          </cell>
          <cell r="F441">
            <v>0</v>
          </cell>
          <cell r="I441" t="str">
            <v>Điện tử</v>
          </cell>
          <cell r="J441">
            <v>0</v>
          </cell>
        </row>
        <row r="442">
          <cell r="C442" t="str">
            <v>PHẦN BẮT BUỘC</v>
          </cell>
          <cell r="D442">
            <v>3</v>
          </cell>
          <cell r="E442">
            <v>3</v>
          </cell>
          <cell r="F442">
            <v>0</v>
          </cell>
          <cell r="I442" t="str">
            <v>Điện tử</v>
          </cell>
          <cell r="J442">
            <v>0</v>
          </cell>
        </row>
        <row r="443">
          <cell r="C443" t="str">
            <v>Đường lối cách mạng Việt Nam</v>
          </cell>
          <cell r="D443">
            <v>3</v>
          </cell>
          <cell r="E443">
            <v>3</v>
          </cell>
          <cell r="F443">
            <v>0</v>
          </cell>
          <cell r="G443">
            <v>4</v>
          </cell>
          <cell r="I443" t="str">
            <v>Điện tử</v>
          </cell>
          <cell r="J443" t="str">
            <v>120402</v>
          </cell>
        </row>
        <row r="444">
          <cell r="C444" t="str">
            <v>PHẦN TỰ CHỌN (Chọn 1 trong 4 học phần sau)</v>
          </cell>
          <cell r="D444">
            <v>2</v>
          </cell>
          <cell r="E444">
            <v>2</v>
          </cell>
          <cell r="F444">
            <v>0</v>
          </cell>
          <cell r="I444" t="str">
            <v>Điện tử</v>
          </cell>
          <cell r="J444" t="str">
            <v>tcdt1</v>
          </cell>
        </row>
        <row r="445">
          <cell r="C445" t="str">
            <v>Kinh tế học đại cương</v>
          </cell>
          <cell r="D445">
            <v>2</v>
          </cell>
          <cell r="E445">
            <v>2</v>
          </cell>
          <cell r="F445">
            <v>0</v>
          </cell>
          <cell r="G445">
            <v>2</v>
          </cell>
          <cell r="I445" t="str">
            <v>Điện tử</v>
          </cell>
          <cell r="J445" t="str">
            <v>110420</v>
          </cell>
        </row>
        <row r="446">
          <cell r="C446" t="str">
            <v>Pháp luật đại cương</v>
          </cell>
          <cell r="D446">
            <v>2</v>
          </cell>
          <cell r="E446">
            <v>2</v>
          </cell>
          <cell r="F446">
            <v>0</v>
          </cell>
          <cell r="G446">
            <v>2</v>
          </cell>
          <cell r="I446" t="str">
            <v>Điện tử</v>
          </cell>
          <cell r="J446" t="str">
            <v>120404</v>
          </cell>
        </row>
        <row r="447">
          <cell r="C447" t="str">
            <v>Tâm lý học đại cương</v>
          </cell>
          <cell r="D447">
            <v>2</v>
          </cell>
          <cell r="E447">
            <v>2</v>
          </cell>
          <cell r="F447">
            <v>0</v>
          </cell>
          <cell r="G447">
            <v>2</v>
          </cell>
          <cell r="I447" t="str">
            <v>Điện tử</v>
          </cell>
          <cell r="J447" t="str">
            <v>140407</v>
          </cell>
        </row>
        <row r="448">
          <cell r="C448" t="str">
            <v>Nhập môn lô gíc học</v>
          </cell>
          <cell r="D448">
            <v>2</v>
          </cell>
          <cell r="E448">
            <v>2</v>
          </cell>
          <cell r="F448">
            <v>0</v>
          </cell>
          <cell r="G448">
            <v>2</v>
          </cell>
          <cell r="I448" t="str">
            <v>Điện tử</v>
          </cell>
          <cell r="J448" t="str">
            <v>120403</v>
          </cell>
        </row>
        <row r="449">
          <cell r="C449" t="str">
            <v>Ngoại ngữ (kể cả Anh văn chuyên ngành)</v>
          </cell>
          <cell r="D449">
            <v>27</v>
          </cell>
          <cell r="E449">
            <v>27</v>
          </cell>
          <cell r="F449">
            <v>0</v>
          </cell>
          <cell r="I449" t="str">
            <v>Điện tử</v>
          </cell>
          <cell r="J449">
            <v>0</v>
          </cell>
        </row>
        <row r="450">
          <cell r="C450" t="str">
            <v>Tiếng Anh 1</v>
          </cell>
          <cell r="D450">
            <v>6</v>
          </cell>
          <cell r="E450">
            <v>6</v>
          </cell>
          <cell r="F450">
            <v>0</v>
          </cell>
          <cell r="G450">
            <v>1</v>
          </cell>
          <cell r="I450" t="str">
            <v>Điện tử</v>
          </cell>
          <cell r="J450" t="str">
            <v>130451</v>
          </cell>
        </row>
        <row r="451">
          <cell r="C451" t="str">
            <v>Tiếng Anh 2</v>
          </cell>
          <cell r="D451">
            <v>6</v>
          </cell>
          <cell r="E451">
            <v>6</v>
          </cell>
          <cell r="F451">
            <v>0</v>
          </cell>
          <cell r="G451">
            <v>2</v>
          </cell>
          <cell r="I451" t="str">
            <v>Điện tử</v>
          </cell>
          <cell r="J451" t="str">
            <v>130452</v>
          </cell>
        </row>
        <row r="452">
          <cell r="C452" t="str">
            <v>Tiếng Anh 3</v>
          </cell>
          <cell r="D452">
            <v>6</v>
          </cell>
          <cell r="E452">
            <v>6</v>
          </cell>
          <cell r="F452">
            <v>0</v>
          </cell>
          <cell r="G452">
            <v>3</v>
          </cell>
          <cell r="I452" t="str">
            <v>Điện tử</v>
          </cell>
          <cell r="J452" t="str">
            <v>130453</v>
          </cell>
        </row>
        <row r="453">
          <cell r="C453" t="str">
            <v>Tiếng Anh 4</v>
          </cell>
          <cell r="D453">
            <v>6</v>
          </cell>
          <cell r="E453">
            <v>6</v>
          </cell>
          <cell r="F453">
            <v>0</v>
          </cell>
          <cell r="G453">
            <v>4</v>
          </cell>
          <cell r="I453" t="str">
            <v>Điện tử</v>
          </cell>
          <cell r="J453" t="str">
            <v>130444</v>
          </cell>
        </row>
        <row r="454">
          <cell r="C454" t="str">
            <v>Tiếng Anh chuyên ngành (ĐT)</v>
          </cell>
          <cell r="D454">
            <v>3</v>
          </cell>
          <cell r="E454">
            <v>3</v>
          </cell>
          <cell r="F454">
            <v>0</v>
          </cell>
          <cell r="G454">
            <v>5</v>
          </cell>
          <cell r="I454" t="str">
            <v>Điện tử</v>
          </cell>
          <cell r="J454" t="str">
            <v>130432</v>
          </cell>
        </row>
        <row r="455">
          <cell r="C455" t="str">
            <v>Toán học - Tin học - Khoa học tự nhiên - Công nghệ - Môi trường</v>
          </cell>
          <cell r="D455">
            <v>13</v>
          </cell>
          <cell r="E455">
            <v>12</v>
          </cell>
          <cell r="F455">
            <v>1</v>
          </cell>
          <cell r="I455" t="str">
            <v>Điện tử</v>
          </cell>
          <cell r="J455">
            <v>0</v>
          </cell>
        </row>
        <row r="456">
          <cell r="C456" t="str">
            <v>PHẦN BẮT BUỘC</v>
          </cell>
          <cell r="D456">
            <v>11</v>
          </cell>
          <cell r="E456">
            <v>10</v>
          </cell>
          <cell r="F456">
            <v>1</v>
          </cell>
          <cell r="I456" t="str">
            <v>Điện tử</v>
          </cell>
          <cell r="J456">
            <v>0</v>
          </cell>
        </row>
        <row r="457">
          <cell r="C457" t="str">
            <v>Toán Ứng dụng 1</v>
          </cell>
          <cell r="D457">
            <v>2</v>
          </cell>
          <cell r="E457">
            <v>2</v>
          </cell>
          <cell r="F457">
            <v>0</v>
          </cell>
          <cell r="G457">
            <v>1</v>
          </cell>
          <cell r="I457" t="str">
            <v>Điện tử</v>
          </cell>
          <cell r="J457" t="str">
            <v>100410</v>
          </cell>
        </row>
        <row r="458">
          <cell r="C458" t="str">
            <v>Toán Ứng dụng 2</v>
          </cell>
          <cell r="D458">
            <v>2</v>
          </cell>
          <cell r="E458">
            <v>2</v>
          </cell>
          <cell r="F458">
            <v>0</v>
          </cell>
          <cell r="G458">
            <v>2</v>
          </cell>
          <cell r="I458" t="str">
            <v>Điện tử</v>
          </cell>
          <cell r="J458" t="str">
            <v>100411</v>
          </cell>
        </row>
        <row r="459">
          <cell r="C459" t="str">
            <v>Vật lý 1</v>
          </cell>
          <cell r="D459">
            <v>2</v>
          </cell>
          <cell r="E459">
            <v>2</v>
          </cell>
          <cell r="F459">
            <v>0</v>
          </cell>
          <cell r="G459">
            <v>1</v>
          </cell>
          <cell r="I459" t="str">
            <v>Điện tử</v>
          </cell>
          <cell r="J459" t="str">
            <v>100412</v>
          </cell>
        </row>
        <row r="460">
          <cell r="C460" t="str">
            <v>Hoá học 1</v>
          </cell>
          <cell r="D460">
            <v>2</v>
          </cell>
          <cell r="E460">
            <v>2</v>
          </cell>
          <cell r="F460">
            <v>0</v>
          </cell>
          <cell r="G460">
            <v>1</v>
          </cell>
          <cell r="I460" t="str">
            <v>Điện tử</v>
          </cell>
          <cell r="J460" t="str">
            <v>030413</v>
          </cell>
        </row>
        <row r="461">
          <cell r="C461" t="str">
            <v>Nhập môn tin học</v>
          </cell>
          <cell r="D461">
            <v>3</v>
          </cell>
          <cell r="E461">
            <v>2</v>
          </cell>
          <cell r="F461">
            <v>1</v>
          </cell>
          <cell r="G461">
            <v>2</v>
          </cell>
          <cell r="I461" t="str">
            <v>Điện tử</v>
          </cell>
          <cell r="J461" t="str">
            <v>050425</v>
          </cell>
        </row>
        <row r="462">
          <cell r="C462" t="str">
            <v>PHẦN TỰ CHỌN (Chọn 1 trong 4 học phần sau)</v>
          </cell>
          <cell r="D462">
            <v>2</v>
          </cell>
          <cell r="E462">
            <v>2</v>
          </cell>
          <cell r="F462">
            <v>0</v>
          </cell>
          <cell r="I462" t="str">
            <v>Điện tử</v>
          </cell>
          <cell r="J462" t="str">
            <v>tcdt2</v>
          </cell>
        </row>
        <row r="463">
          <cell r="C463" t="str">
            <v>Xác suất thống kê</v>
          </cell>
          <cell r="D463">
            <v>2</v>
          </cell>
          <cell r="E463">
            <v>2</v>
          </cell>
          <cell r="F463">
            <v>0</v>
          </cell>
          <cell r="G463">
            <v>2</v>
          </cell>
          <cell r="I463" t="str">
            <v>Điện tử</v>
          </cell>
          <cell r="J463" t="str">
            <v>100405</v>
          </cell>
        </row>
        <row r="464">
          <cell r="C464" t="str">
            <v>Phương pháp tính</v>
          </cell>
          <cell r="D464">
            <v>2</v>
          </cell>
          <cell r="E464">
            <v>2</v>
          </cell>
          <cell r="F464">
            <v>0</v>
          </cell>
          <cell r="G464">
            <v>2</v>
          </cell>
          <cell r="I464" t="str">
            <v>Điện tử</v>
          </cell>
          <cell r="J464" t="str">
            <v>100409</v>
          </cell>
        </row>
        <row r="465">
          <cell r="C465" t="str">
            <v>Vật lý 2 </v>
          </cell>
          <cell r="D465">
            <v>2</v>
          </cell>
          <cell r="E465">
            <v>2</v>
          </cell>
          <cell r="F465">
            <v>0</v>
          </cell>
          <cell r="G465">
            <v>2</v>
          </cell>
          <cell r="I465" t="str">
            <v>Điện tử</v>
          </cell>
          <cell r="J465" t="str">
            <v>100413</v>
          </cell>
        </row>
        <row r="466">
          <cell r="C466" t="str">
            <v>Hàm phức và phép biến đổi laplace</v>
          </cell>
          <cell r="D466">
            <v>2</v>
          </cell>
          <cell r="E466">
            <v>2</v>
          </cell>
          <cell r="F466">
            <v>0</v>
          </cell>
          <cell r="G466">
            <v>2</v>
          </cell>
          <cell r="I466" t="str">
            <v>Điện tử</v>
          </cell>
          <cell r="J466" t="str">
            <v>100406</v>
          </cell>
        </row>
        <row r="467">
          <cell r="C467" t="str">
            <v>Giáo dục thể chất</v>
          </cell>
          <cell r="D467">
            <v>3</v>
          </cell>
          <cell r="E467">
            <v>0</v>
          </cell>
          <cell r="F467">
            <v>3</v>
          </cell>
          <cell r="I467" t="str">
            <v>Điện tử</v>
          </cell>
          <cell r="J467">
            <v>0</v>
          </cell>
        </row>
        <row r="468">
          <cell r="C468" t="str">
            <v>Giáo dục thể chất 1</v>
          </cell>
          <cell r="D468">
            <v>1</v>
          </cell>
          <cell r="E468">
            <v>0</v>
          </cell>
          <cell r="F468">
            <v>1</v>
          </cell>
          <cell r="G468">
            <v>1</v>
          </cell>
          <cell r="I468" t="str">
            <v>Điện tử</v>
          </cell>
          <cell r="J468" t="str">
            <v>090403</v>
          </cell>
        </row>
        <row r="469">
          <cell r="C469" t="str">
            <v>Giáo dục thể chất 2</v>
          </cell>
          <cell r="D469">
            <v>1</v>
          </cell>
          <cell r="E469">
            <v>0</v>
          </cell>
          <cell r="F469">
            <v>1</v>
          </cell>
          <cell r="G469">
            <v>2</v>
          </cell>
          <cell r="I469" t="str">
            <v>Điện tử</v>
          </cell>
          <cell r="J469" t="str">
            <v>090404</v>
          </cell>
        </row>
        <row r="470">
          <cell r="C470" t="str">
            <v>Giáo dục thể chất 3</v>
          </cell>
          <cell r="D470">
            <v>1</v>
          </cell>
          <cell r="E470">
            <v>0</v>
          </cell>
          <cell r="F470">
            <v>1</v>
          </cell>
          <cell r="G470">
            <v>3</v>
          </cell>
          <cell r="I470" t="str">
            <v>Điện tử</v>
          </cell>
          <cell r="J470" t="str">
            <v>090405</v>
          </cell>
        </row>
        <row r="471">
          <cell r="C471" t="str">
            <v>Giáo dục quốc phòng</v>
          </cell>
          <cell r="D471">
            <v>4</v>
          </cell>
          <cell r="E471">
            <v>0</v>
          </cell>
          <cell r="F471">
            <v>4</v>
          </cell>
          <cell r="G471">
            <v>1</v>
          </cell>
          <cell r="I471" t="str">
            <v>Điện tử</v>
          </cell>
          <cell r="J471" t="str">
            <v>090401</v>
          </cell>
        </row>
        <row r="472">
          <cell r="C472" t="str">
            <v>KIẾN THỨC GIÁO DỤC CHUYÊN NGHIỆP</v>
          </cell>
          <cell r="D472">
            <v>79</v>
          </cell>
          <cell r="E472">
            <v>50</v>
          </cell>
          <cell r="F472">
            <v>29</v>
          </cell>
          <cell r="I472" t="str">
            <v>Điện tử</v>
          </cell>
          <cell r="J472">
            <v>0</v>
          </cell>
        </row>
        <row r="473">
          <cell r="C473" t="str">
            <v>Kiến thức cơ sở khối ngành</v>
          </cell>
          <cell r="D473">
            <v>31</v>
          </cell>
          <cell r="E473">
            <v>25</v>
          </cell>
          <cell r="F473">
            <v>6</v>
          </cell>
          <cell r="I473" t="str">
            <v>Điện tử</v>
          </cell>
          <cell r="J473">
            <v>0</v>
          </cell>
        </row>
        <row r="474">
          <cell r="C474" t="str">
            <v>Đo lường điện và thiết bị đo</v>
          </cell>
          <cell r="D474">
            <v>3</v>
          </cell>
          <cell r="E474">
            <v>3</v>
          </cell>
          <cell r="F474">
            <v>0</v>
          </cell>
          <cell r="G474">
            <v>2</v>
          </cell>
          <cell r="I474" t="str">
            <v>Điện tử</v>
          </cell>
          <cell r="J474" t="str">
            <v>080408</v>
          </cell>
        </row>
        <row r="475">
          <cell r="C475" t="str">
            <v>Vật liệu &amp; Linh kiện điện tử</v>
          </cell>
          <cell r="D475">
            <v>3</v>
          </cell>
          <cell r="E475">
            <v>3</v>
          </cell>
          <cell r="F475">
            <v>0</v>
          </cell>
          <cell r="G475">
            <v>1</v>
          </cell>
          <cell r="I475" t="str">
            <v>Điện tử</v>
          </cell>
          <cell r="J475" t="str">
            <v>080433</v>
          </cell>
        </row>
        <row r="476">
          <cell r="C476" t="str">
            <v>Phân tích mạch DC/AC </v>
          </cell>
          <cell r="D476">
            <v>3</v>
          </cell>
          <cell r="E476">
            <v>3</v>
          </cell>
          <cell r="F476">
            <v>0</v>
          </cell>
          <cell r="G476">
            <v>1</v>
          </cell>
          <cell r="I476" t="str">
            <v>Điện tử</v>
          </cell>
          <cell r="J476" t="str">
            <v>080422</v>
          </cell>
        </row>
        <row r="477">
          <cell r="C477" t="str">
            <v>Mạch điện tử 1</v>
          </cell>
          <cell r="D477">
            <v>3</v>
          </cell>
          <cell r="E477">
            <v>3</v>
          </cell>
          <cell r="F477">
            <v>0</v>
          </cell>
          <cell r="G477">
            <v>2</v>
          </cell>
          <cell r="I477" t="str">
            <v>Điện tử</v>
          </cell>
          <cell r="J477" t="str">
            <v>080421</v>
          </cell>
        </row>
        <row r="478">
          <cell r="C478" t="str">
            <v>Điện tử số </v>
          </cell>
          <cell r="D478">
            <v>4</v>
          </cell>
          <cell r="E478">
            <v>4</v>
          </cell>
          <cell r="F478">
            <v>0</v>
          </cell>
          <cell r="G478">
            <v>3</v>
          </cell>
          <cell r="I478" t="str">
            <v>Điện tử</v>
          </cell>
          <cell r="J478" t="str">
            <v>080405</v>
          </cell>
        </row>
        <row r="479">
          <cell r="C479" t="str">
            <v>Xử lý số tín hiệu</v>
          </cell>
          <cell r="D479">
            <v>4</v>
          </cell>
          <cell r="E479">
            <v>4</v>
          </cell>
          <cell r="F479">
            <v>0</v>
          </cell>
          <cell r="G479">
            <v>3</v>
          </cell>
          <cell r="I479" t="str">
            <v>Điện tử</v>
          </cell>
          <cell r="J479" t="str">
            <v>080438</v>
          </cell>
        </row>
        <row r="480">
          <cell r="C480" t="str">
            <v>Kỹ thuật xung </v>
          </cell>
          <cell r="D480">
            <v>3</v>
          </cell>
          <cell r="E480">
            <v>3</v>
          </cell>
          <cell r="F480">
            <v>0</v>
          </cell>
          <cell r="G480">
            <v>3</v>
          </cell>
          <cell r="I480" t="str">
            <v>Điện tử</v>
          </cell>
          <cell r="J480" t="str">
            <v>080419</v>
          </cell>
        </row>
        <row r="481">
          <cell r="C481" t="str">
            <v>Kỹ thuật lập trình (ĐT)</v>
          </cell>
          <cell r="D481">
            <v>3</v>
          </cell>
          <cell r="E481">
            <v>2</v>
          </cell>
          <cell r="F481">
            <v>1</v>
          </cell>
          <cell r="G481">
            <v>3</v>
          </cell>
          <cell r="I481" t="str">
            <v>Điện tử</v>
          </cell>
          <cell r="J481" t="str">
            <v>080416</v>
          </cell>
        </row>
        <row r="482">
          <cell r="C482" t="str">
            <v>Thực hành Kỹ thuật xung – số</v>
          </cell>
          <cell r="D482">
            <v>2</v>
          </cell>
          <cell r="E482">
            <v>0</v>
          </cell>
          <cell r="F482">
            <v>2</v>
          </cell>
          <cell r="G482">
            <v>5</v>
          </cell>
          <cell r="I482" t="str">
            <v>Điện tử</v>
          </cell>
          <cell r="J482" t="str">
            <v>080428</v>
          </cell>
        </row>
        <row r="483">
          <cell r="C483" t="str">
            <v>Thực hành Điện tử cơ bản 1 </v>
          </cell>
          <cell r="D483">
            <v>3</v>
          </cell>
          <cell r="E483">
            <v>0</v>
          </cell>
          <cell r="F483">
            <v>3</v>
          </cell>
          <cell r="G483">
            <v>3</v>
          </cell>
          <cell r="I483" t="str">
            <v>Điện tử</v>
          </cell>
          <cell r="J483" t="str">
            <v>080427</v>
          </cell>
        </row>
        <row r="484">
          <cell r="C484" t="str">
            <v>Kiến thức ngành</v>
          </cell>
          <cell r="D484">
            <v>35</v>
          </cell>
          <cell r="E484">
            <v>25</v>
          </cell>
          <cell r="F484">
            <v>10</v>
          </cell>
          <cell r="I484" t="str">
            <v>Điện tử</v>
          </cell>
          <cell r="J484">
            <v>0</v>
          </cell>
        </row>
        <row r="485">
          <cell r="C485" t="str">
            <v>PHẦN BẮT BUỘC</v>
          </cell>
          <cell r="D485">
            <v>26</v>
          </cell>
          <cell r="E485">
            <v>16</v>
          </cell>
          <cell r="F485">
            <v>10</v>
          </cell>
          <cell r="I485" t="str">
            <v>Điện tử</v>
          </cell>
          <cell r="J485">
            <v>0</v>
          </cell>
        </row>
        <row r="486">
          <cell r="C486" t="str">
            <v>CAD trong điện tử</v>
          </cell>
          <cell r="D486">
            <v>3</v>
          </cell>
          <cell r="E486">
            <v>1</v>
          </cell>
          <cell r="F486">
            <v>2</v>
          </cell>
          <cell r="G486">
            <v>4</v>
          </cell>
          <cell r="I486" t="str">
            <v>Điện tử</v>
          </cell>
          <cell r="J486" t="str">
            <v>080402</v>
          </cell>
        </row>
        <row r="487">
          <cell r="C487" t="str">
            <v>Vi xử lý và cấu trúc máy tính</v>
          </cell>
          <cell r="D487">
            <v>4</v>
          </cell>
          <cell r="E487">
            <v>3</v>
          </cell>
          <cell r="F487">
            <v>1</v>
          </cell>
          <cell r="G487">
            <v>4</v>
          </cell>
          <cell r="I487" t="str">
            <v>Điện tử</v>
          </cell>
          <cell r="J487" t="str">
            <v>080437</v>
          </cell>
        </row>
        <row r="488">
          <cell r="C488" t="str">
            <v>Điện tử công suất</v>
          </cell>
          <cell r="D488">
            <v>3</v>
          </cell>
          <cell r="E488">
            <v>2</v>
          </cell>
          <cell r="F488">
            <v>1</v>
          </cell>
          <cell r="G488">
            <v>4</v>
          </cell>
          <cell r="I488" t="str">
            <v>Điện tử</v>
          </cell>
          <cell r="J488" t="str">
            <v>070463</v>
          </cell>
        </row>
        <row r="489">
          <cell r="C489" t="str">
            <v>Thiết kế hệ thống số</v>
          </cell>
          <cell r="D489">
            <v>3</v>
          </cell>
          <cell r="E489">
            <v>2</v>
          </cell>
          <cell r="F489">
            <v>1</v>
          </cell>
          <cell r="G489">
            <v>4</v>
          </cell>
          <cell r="I489" t="str">
            <v>Điện tử</v>
          </cell>
          <cell r="J489" t="str">
            <v>080424</v>
          </cell>
        </row>
        <row r="490">
          <cell r="C490" t="str">
            <v>Vi điều khiển</v>
          </cell>
          <cell r="D490">
            <v>4</v>
          </cell>
          <cell r="E490">
            <v>2</v>
          </cell>
          <cell r="F490">
            <v>2</v>
          </cell>
          <cell r="G490">
            <v>5</v>
          </cell>
          <cell r="I490" t="str">
            <v>Điện tử</v>
          </cell>
          <cell r="J490" t="str">
            <v>080435</v>
          </cell>
        </row>
        <row r="491">
          <cell r="C491" t="str">
            <v>Kỹ thuật Audio – Video</v>
          </cell>
          <cell r="D491">
            <v>3</v>
          </cell>
          <cell r="E491">
            <v>3</v>
          </cell>
          <cell r="F491">
            <v>0</v>
          </cell>
          <cell r="G491">
            <v>4</v>
          </cell>
          <cell r="I491" t="str">
            <v>Điện tử</v>
          </cell>
          <cell r="J491" t="str">
            <v>080413</v>
          </cell>
        </row>
        <row r="492">
          <cell r="C492" t="str">
            <v>Kỹ thuật truyền hình</v>
          </cell>
          <cell r="D492">
            <v>3</v>
          </cell>
          <cell r="E492">
            <v>3</v>
          </cell>
          <cell r="F492">
            <v>0</v>
          </cell>
          <cell r="G492">
            <v>4</v>
          </cell>
          <cell r="I492" t="str">
            <v>Điện tử</v>
          </cell>
          <cell r="J492" t="str">
            <v>080418</v>
          </cell>
        </row>
        <row r="493">
          <cell r="C493" t="str">
            <v>Thực hành thiết bị Audio+Video+TV</v>
          </cell>
          <cell r="D493">
            <v>3</v>
          </cell>
          <cell r="E493">
            <v>0</v>
          </cell>
          <cell r="F493">
            <v>3</v>
          </cell>
          <cell r="G493">
            <v>5</v>
          </cell>
          <cell r="I493" t="str">
            <v>Điện tử</v>
          </cell>
          <cell r="J493" t="str">
            <v>080429</v>
          </cell>
        </row>
        <row r="494">
          <cell r="C494" t="str">
            <v>PHẦN TỰ CHỌN</v>
          </cell>
          <cell r="D494">
            <v>9</v>
          </cell>
          <cell r="E494">
            <v>9</v>
          </cell>
          <cell r="F494">
            <v>0</v>
          </cell>
          <cell r="I494" t="str">
            <v>Điện tử</v>
          </cell>
          <cell r="J494">
            <v>0</v>
          </cell>
        </row>
        <row r="495">
          <cell r="C495" t="str">
            <v>SV chọn 2 trong số 6 học phần sau</v>
          </cell>
          <cell r="D495">
            <v>6</v>
          </cell>
          <cell r="E495">
            <v>6</v>
          </cell>
          <cell r="F495">
            <v>0</v>
          </cell>
          <cell r="I495" t="str">
            <v>Điện tử</v>
          </cell>
          <cell r="J495" t="str">
            <v>tcdt3</v>
          </cell>
        </row>
        <row r="496">
          <cell r="C496" t="str">
            <v>Đo lường điều khiển bằng máy tính</v>
          </cell>
          <cell r="D496">
            <v>3</v>
          </cell>
          <cell r="E496">
            <v>3</v>
          </cell>
          <cell r="F496">
            <v>0</v>
          </cell>
          <cell r="G496" t="str">
            <v>5 (N1)</v>
          </cell>
          <cell r="I496" t="str">
            <v>Điện tử</v>
          </cell>
          <cell r="J496" t="str">
            <v>080409</v>
          </cell>
        </row>
        <row r="497">
          <cell r="C497" t="str">
            <v>Đo lường- cảm biến (ĐT)</v>
          </cell>
          <cell r="D497">
            <v>3</v>
          </cell>
          <cell r="E497">
            <v>3</v>
          </cell>
          <cell r="F497">
            <v>0</v>
          </cell>
          <cell r="G497" t="str">
            <v>5(N2(</v>
          </cell>
          <cell r="I497" t="str">
            <v>Điện tử</v>
          </cell>
          <cell r="J497" t="str">
            <v>080407</v>
          </cell>
        </row>
        <row r="498">
          <cell r="C498" t="str">
            <v>Điều khiển lôgic</v>
          </cell>
          <cell r="D498">
            <v>3</v>
          </cell>
          <cell r="E498">
            <v>3</v>
          </cell>
          <cell r="F498">
            <v>0</v>
          </cell>
          <cell r="G498" t="str">
            <v>5(N2(</v>
          </cell>
          <cell r="I498" t="str">
            <v>Điện tử</v>
          </cell>
          <cell r="J498" t="str">
            <v>070406</v>
          </cell>
        </row>
        <row r="499">
          <cell r="C499" t="str">
            <v>Hệ thống viễn thông</v>
          </cell>
          <cell r="D499">
            <v>3</v>
          </cell>
          <cell r="E499">
            <v>3</v>
          </cell>
          <cell r="F499">
            <v>0</v>
          </cell>
          <cell r="G499" t="str">
            <v>5 (N1)</v>
          </cell>
          <cell r="I499" t="str">
            <v>Điện tử</v>
          </cell>
          <cell r="J499" t="str">
            <v>080411</v>
          </cell>
        </row>
        <row r="500">
          <cell r="C500" t="str">
            <v>Vi điện tử</v>
          </cell>
          <cell r="D500">
            <v>3</v>
          </cell>
          <cell r="E500">
            <v>3</v>
          </cell>
          <cell r="F500">
            <v>0</v>
          </cell>
          <cell r="G500" t="str">
            <v>5 (N1)</v>
          </cell>
          <cell r="I500" t="str">
            <v>Điện tử</v>
          </cell>
          <cell r="J500" t="str">
            <v>080434</v>
          </cell>
        </row>
        <row r="501">
          <cell r="C501" t="str">
            <v>Mạng máy tính</v>
          </cell>
          <cell r="D501">
            <v>3</v>
          </cell>
          <cell r="E501">
            <v>2</v>
          </cell>
          <cell r="F501">
            <v>1</v>
          </cell>
          <cell r="G501" t="str">
            <v>5(N2(</v>
          </cell>
          <cell r="I501" t="str">
            <v>Điện tử</v>
          </cell>
          <cell r="J501" t="str">
            <v>050420</v>
          </cell>
        </row>
        <row r="502">
          <cell r="C502" t="str">
            <v>SV chọn 1 trong số 2 học phần sau</v>
          </cell>
          <cell r="D502">
            <v>3</v>
          </cell>
          <cell r="E502">
            <v>3</v>
          </cell>
          <cell r="F502">
            <v>0</v>
          </cell>
          <cell r="I502" t="str">
            <v>Điện tử</v>
          </cell>
          <cell r="J502" t="str">
            <v>tcdt4</v>
          </cell>
        </row>
        <row r="503">
          <cell r="C503" t="str">
            <v>Kỹ thuật siêu cao tần và anten</v>
          </cell>
          <cell r="D503">
            <v>3</v>
          </cell>
          <cell r="E503">
            <v>3</v>
          </cell>
          <cell r="F503">
            <v>0</v>
          </cell>
          <cell r="G503">
            <v>5</v>
          </cell>
          <cell r="I503" t="str">
            <v>Điện tử</v>
          </cell>
          <cell r="J503" t="str">
            <v>080417</v>
          </cell>
        </row>
        <row r="504">
          <cell r="C504" t="str">
            <v>Truyền hình số</v>
          </cell>
          <cell r="D504">
            <v>3</v>
          </cell>
          <cell r="E504">
            <v>3</v>
          </cell>
          <cell r="F504">
            <v>0</v>
          </cell>
          <cell r="G504">
            <v>5</v>
          </cell>
          <cell r="I504" t="str">
            <v>Điện tử</v>
          </cell>
          <cell r="J504" t="str">
            <v>080432</v>
          </cell>
        </row>
        <row r="505">
          <cell r="C505" t="str">
            <v>Thực tập tốt nghiệp và làm đồ án tốt nghiệp</v>
          </cell>
          <cell r="D505">
            <v>13</v>
          </cell>
          <cell r="E505">
            <v>0</v>
          </cell>
          <cell r="F505">
            <v>13</v>
          </cell>
          <cell r="I505" t="str">
            <v>Điện tử</v>
          </cell>
          <cell r="J505">
            <v>0</v>
          </cell>
        </row>
        <row r="506">
          <cell r="C506" t="str">
            <v>Thực tập tốt nghiệp (ĐT)</v>
          </cell>
          <cell r="D506">
            <v>8</v>
          </cell>
          <cell r="E506">
            <v>0</v>
          </cell>
          <cell r="F506">
            <v>8</v>
          </cell>
          <cell r="G506">
            <v>6</v>
          </cell>
          <cell r="I506" t="str">
            <v>Điện tử</v>
          </cell>
          <cell r="J506" t="str">
            <v>080431</v>
          </cell>
        </row>
        <row r="507">
          <cell r="C507" t="str">
            <v>Đồ án tốt nghiệp (hoặc học thêm 2 học phần chuyên môn-ĐT)</v>
          </cell>
          <cell r="D507">
            <v>5</v>
          </cell>
          <cell r="E507">
            <v>0</v>
          </cell>
          <cell r="F507">
            <v>5</v>
          </cell>
          <cell r="G507">
            <v>6</v>
          </cell>
          <cell r="I507" t="str">
            <v>Điện tử</v>
          </cell>
          <cell r="J507" t="str">
            <v>080406</v>
          </cell>
        </row>
        <row r="508">
          <cell r="C508" t="str">
            <v>KIẾN THỨC GIÁO DỤC ĐẠI CƯƠNG</v>
          </cell>
          <cell r="D508">
            <v>60</v>
          </cell>
          <cell r="E508">
            <v>52</v>
          </cell>
          <cell r="F508">
            <v>8</v>
          </cell>
          <cell r="I508" t="str">
            <v>CNTT</v>
          </cell>
          <cell r="J508">
            <v>0</v>
          </cell>
        </row>
        <row r="509">
          <cell r="C509" t="str">
            <v>Các môn lý luận chính trị</v>
          </cell>
          <cell r="D509">
            <v>7</v>
          </cell>
          <cell r="E509">
            <v>7</v>
          </cell>
          <cell r="F509">
            <v>0</v>
          </cell>
          <cell r="I509" t="str">
            <v>CNTT</v>
          </cell>
          <cell r="J509">
            <v>0</v>
          </cell>
        </row>
        <row r="510">
          <cell r="C510" t="str">
            <v>Các nguyên lý cơ bản của chủ nghĩa Mác - Lê Nin</v>
          </cell>
          <cell r="D510">
            <v>5</v>
          </cell>
          <cell r="E510">
            <v>5</v>
          </cell>
          <cell r="F510">
            <v>0</v>
          </cell>
          <cell r="G510">
            <v>1</v>
          </cell>
          <cell r="I510" t="str">
            <v>CNTT</v>
          </cell>
          <cell r="J510" t="str">
            <v>120401</v>
          </cell>
        </row>
        <row r="511">
          <cell r="C511" t="str">
            <v>Tư tưởng Hồ Chí Minh</v>
          </cell>
          <cell r="D511">
            <v>2</v>
          </cell>
          <cell r="E511">
            <v>2</v>
          </cell>
          <cell r="F511">
            <v>0</v>
          </cell>
          <cell r="G511">
            <v>2</v>
          </cell>
          <cell r="I511" t="str">
            <v>CNTT</v>
          </cell>
          <cell r="J511" t="str">
            <v>120406</v>
          </cell>
        </row>
        <row r="512">
          <cell r="C512" t="str">
            <v>Khoa học xã hội – Nhân văn</v>
          </cell>
          <cell r="D512">
            <v>5</v>
          </cell>
          <cell r="E512">
            <v>5</v>
          </cell>
          <cell r="F512">
            <v>0</v>
          </cell>
          <cell r="I512" t="str">
            <v>CNTT</v>
          </cell>
          <cell r="J512">
            <v>0</v>
          </cell>
        </row>
        <row r="513">
          <cell r="C513" t="str">
            <v>PHẦN BẮT BUỘC</v>
          </cell>
          <cell r="D513">
            <v>3</v>
          </cell>
          <cell r="E513">
            <v>3</v>
          </cell>
          <cell r="F513">
            <v>0</v>
          </cell>
          <cell r="I513" t="str">
            <v>CNTT</v>
          </cell>
          <cell r="J513">
            <v>0</v>
          </cell>
        </row>
        <row r="514">
          <cell r="C514" t="str">
            <v>Đường lối cách mạng Việt Nam</v>
          </cell>
          <cell r="D514">
            <v>3</v>
          </cell>
          <cell r="E514">
            <v>3</v>
          </cell>
          <cell r="F514">
            <v>0</v>
          </cell>
          <cell r="G514">
            <v>3</v>
          </cell>
          <cell r="I514" t="str">
            <v>CNTT</v>
          </cell>
          <cell r="J514" t="str">
            <v>120402</v>
          </cell>
        </row>
        <row r="515">
          <cell r="C515" t="str">
            <v>PHẦN TỰ CHỌN ( Chọn 1 trong số 5 học phần sau )</v>
          </cell>
          <cell r="D515">
            <v>2</v>
          </cell>
          <cell r="E515">
            <v>2</v>
          </cell>
          <cell r="F515">
            <v>0</v>
          </cell>
          <cell r="I515" t="str">
            <v>CNTT</v>
          </cell>
          <cell r="J515" t="str">
            <v>tctin1</v>
          </cell>
        </row>
        <row r="516">
          <cell r="C516" t="str">
            <v>Kinh tế học đại cương</v>
          </cell>
          <cell r="D516">
            <v>2</v>
          </cell>
          <cell r="E516">
            <v>2</v>
          </cell>
          <cell r="F516">
            <v>0</v>
          </cell>
          <cell r="G516">
            <v>2</v>
          </cell>
          <cell r="I516" t="str">
            <v>CNTT</v>
          </cell>
          <cell r="J516" t="str">
            <v>110420</v>
          </cell>
        </row>
        <row r="517">
          <cell r="C517" t="str">
            <v>Pháp luật đại cương</v>
          </cell>
          <cell r="D517">
            <v>2</v>
          </cell>
          <cell r="E517">
            <v>2</v>
          </cell>
          <cell r="F517">
            <v>0</v>
          </cell>
          <cell r="G517">
            <v>2</v>
          </cell>
          <cell r="I517" t="str">
            <v>CNTT</v>
          </cell>
          <cell r="J517" t="str">
            <v>120404</v>
          </cell>
        </row>
        <row r="518">
          <cell r="C518" t="str">
            <v>Tâm lý học đại cương</v>
          </cell>
          <cell r="D518">
            <v>2</v>
          </cell>
          <cell r="E518">
            <v>2</v>
          </cell>
          <cell r="F518">
            <v>0</v>
          </cell>
          <cell r="G518">
            <v>2</v>
          </cell>
          <cell r="I518" t="str">
            <v>CNTT</v>
          </cell>
          <cell r="J518" t="str">
            <v>140407</v>
          </cell>
        </row>
        <row r="519">
          <cell r="C519" t="str">
            <v>Nhập môn lô gíc học</v>
          </cell>
          <cell r="D519">
            <v>2</v>
          </cell>
          <cell r="E519">
            <v>2</v>
          </cell>
          <cell r="F519">
            <v>0</v>
          </cell>
          <cell r="G519">
            <v>2</v>
          </cell>
          <cell r="I519" t="str">
            <v>CNTT</v>
          </cell>
          <cell r="J519" t="str">
            <v>120403</v>
          </cell>
        </row>
        <row r="520">
          <cell r="C520" t="str">
            <v>Phương pháp luận sáng tạo</v>
          </cell>
          <cell r="D520">
            <v>2</v>
          </cell>
          <cell r="E520">
            <v>2</v>
          </cell>
          <cell r="F520">
            <v>0</v>
          </cell>
          <cell r="G520">
            <v>2</v>
          </cell>
          <cell r="I520" t="str">
            <v>CNTT</v>
          </cell>
          <cell r="J520" t="str">
            <v>050438</v>
          </cell>
        </row>
        <row r="521">
          <cell r="C521" t="str">
            <v>Ngoại ngữ ( kể cả tiếng Anh chuyên ngành)</v>
          </cell>
          <cell r="D521">
            <v>27</v>
          </cell>
          <cell r="E521">
            <v>27</v>
          </cell>
          <cell r="F521">
            <v>0</v>
          </cell>
          <cell r="I521" t="str">
            <v>CNTT</v>
          </cell>
          <cell r="J521">
            <v>0</v>
          </cell>
        </row>
        <row r="522">
          <cell r="C522" t="str">
            <v>Tiếng Anh 1</v>
          </cell>
          <cell r="D522">
            <v>6</v>
          </cell>
          <cell r="E522">
            <v>6</v>
          </cell>
          <cell r="F522">
            <v>0</v>
          </cell>
          <cell r="G522">
            <v>1</v>
          </cell>
          <cell r="I522" t="str">
            <v>CNTT</v>
          </cell>
          <cell r="J522" t="str">
            <v>130451</v>
          </cell>
        </row>
        <row r="523">
          <cell r="C523" t="str">
            <v>Tiếng Anh 2</v>
          </cell>
          <cell r="D523">
            <v>6</v>
          </cell>
          <cell r="E523">
            <v>6</v>
          </cell>
          <cell r="F523">
            <v>0</v>
          </cell>
          <cell r="G523">
            <v>2</v>
          </cell>
          <cell r="I523" t="str">
            <v>CNTT</v>
          </cell>
          <cell r="J523" t="str">
            <v>130452</v>
          </cell>
        </row>
        <row r="524">
          <cell r="C524" t="str">
            <v>Tiếng Anh 3</v>
          </cell>
          <cell r="D524">
            <v>6</v>
          </cell>
          <cell r="E524">
            <v>6</v>
          </cell>
          <cell r="F524">
            <v>0</v>
          </cell>
          <cell r="G524">
            <v>3</v>
          </cell>
          <cell r="I524" t="str">
            <v>CNTT</v>
          </cell>
          <cell r="J524" t="str">
            <v>130453</v>
          </cell>
        </row>
        <row r="525">
          <cell r="C525" t="str">
            <v>Tiếng Anh 4</v>
          </cell>
          <cell r="D525">
            <v>6</v>
          </cell>
          <cell r="E525">
            <v>6</v>
          </cell>
          <cell r="F525">
            <v>0</v>
          </cell>
          <cell r="G525">
            <v>4</v>
          </cell>
          <cell r="I525" t="str">
            <v>CNTT</v>
          </cell>
          <cell r="J525" t="str">
            <v>130444</v>
          </cell>
        </row>
        <row r="526">
          <cell r="C526" t="str">
            <v>Tiếng Anh chuyên ngành (CNTT)</v>
          </cell>
          <cell r="D526">
            <v>3</v>
          </cell>
          <cell r="E526">
            <v>3</v>
          </cell>
          <cell r="F526">
            <v>0</v>
          </cell>
          <cell r="G526">
            <v>5</v>
          </cell>
          <cell r="I526" t="str">
            <v>CNTT</v>
          </cell>
          <cell r="J526" t="str">
            <v>130429</v>
          </cell>
        </row>
        <row r="527">
          <cell r="C527" t="str">
            <v>Toán học-Tin học-Khoa học tự nhiên-Công nghệ-Môi trường</v>
          </cell>
          <cell r="D527">
            <v>14</v>
          </cell>
          <cell r="E527">
            <v>13</v>
          </cell>
          <cell r="F527">
            <v>1</v>
          </cell>
          <cell r="I527" t="str">
            <v>CNTT</v>
          </cell>
          <cell r="J527">
            <v>0</v>
          </cell>
        </row>
        <row r="528">
          <cell r="C528" t="str">
            <v>PHẦN BẮT BUỘC</v>
          </cell>
          <cell r="D528">
            <v>12</v>
          </cell>
          <cell r="E528">
            <v>11</v>
          </cell>
          <cell r="F528">
            <v>1</v>
          </cell>
          <cell r="I528" t="str">
            <v>CNTT</v>
          </cell>
          <cell r="J528">
            <v>0</v>
          </cell>
        </row>
        <row r="529">
          <cell r="C529" t="str">
            <v>Toán cao cấp 1</v>
          </cell>
          <cell r="D529">
            <v>3</v>
          </cell>
          <cell r="E529">
            <v>3</v>
          </cell>
          <cell r="F529">
            <v>0</v>
          </cell>
          <cell r="G529">
            <v>1</v>
          </cell>
          <cell r="I529" t="str">
            <v>CNTT</v>
          </cell>
          <cell r="J529" t="str">
            <v>100401</v>
          </cell>
        </row>
        <row r="530">
          <cell r="C530" t="str">
            <v>Toán cao cấp 2</v>
          </cell>
          <cell r="D530">
            <v>3</v>
          </cell>
          <cell r="E530">
            <v>3</v>
          </cell>
          <cell r="F530">
            <v>0</v>
          </cell>
          <cell r="G530">
            <v>2</v>
          </cell>
          <cell r="I530" t="str">
            <v>CNTT</v>
          </cell>
          <cell r="J530" t="str">
            <v>100402</v>
          </cell>
        </row>
        <row r="531">
          <cell r="C531" t="str">
            <v>Xác suất thống kê toán</v>
          </cell>
          <cell r="D531">
            <v>3</v>
          </cell>
          <cell r="E531">
            <v>3</v>
          </cell>
          <cell r="F531">
            <v>0</v>
          </cell>
          <cell r="G531">
            <v>3</v>
          </cell>
          <cell r="I531" t="str">
            <v>CNTT</v>
          </cell>
          <cell r="J531" t="str">
            <v>100414</v>
          </cell>
        </row>
        <row r="532">
          <cell r="C532" t="str">
            <v>Nhập môn tin học</v>
          </cell>
          <cell r="D532">
            <v>3</v>
          </cell>
          <cell r="E532">
            <v>2</v>
          </cell>
          <cell r="F532">
            <v>1</v>
          </cell>
          <cell r="G532">
            <v>1</v>
          </cell>
          <cell r="I532" t="str">
            <v>CNTT</v>
          </cell>
          <cell r="J532" t="str">
            <v>050425</v>
          </cell>
        </row>
        <row r="533">
          <cell r="C533" t="str">
            <v>PHẦN TỰ CHỌN ( Chọn 1 trong số 3 học phần sau )</v>
          </cell>
          <cell r="D533">
            <v>2</v>
          </cell>
          <cell r="E533">
            <v>2</v>
          </cell>
          <cell r="F533">
            <v>0</v>
          </cell>
          <cell r="I533" t="str">
            <v>CNTT</v>
          </cell>
          <cell r="J533" t="str">
            <v>tctin2</v>
          </cell>
        </row>
        <row r="534">
          <cell r="C534" t="str">
            <v>Tối ưu hoá</v>
          </cell>
          <cell r="D534">
            <v>2</v>
          </cell>
          <cell r="E534">
            <v>2</v>
          </cell>
          <cell r="F534">
            <v>0</v>
          </cell>
          <cell r="G534">
            <v>3</v>
          </cell>
          <cell r="I534" t="str">
            <v>CNTT</v>
          </cell>
          <cell r="J534" t="str">
            <v>050437</v>
          </cell>
        </row>
        <row r="535">
          <cell r="C535" t="str">
            <v>Vật lý 1</v>
          </cell>
          <cell r="D535">
            <v>2</v>
          </cell>
          <cell r="E535">
            <v>2</v>
          </cell>
          <cell r="F535">
            <v>0</v>
          </cell>
          <cell r="G535">
            <v>3</v>
          </cell>
          <cell r="I535" t="str">
            <v>CNTT</v>
          </cell>
          <cell r="J535" t="str">
            <v>100412</v>
          </cell>
        </row>
        <row r="536">
          <cell r="C536" t="str">
            <v>Vẽ kỹ thuật</v>
          </cell>
          <cell r="D536">
            <v>2</v>
          </cell>
          <cell r="E536">
            <v>2</v>
          </cell>
          <cell r="F536">
            <v>0</v>
          </cell>
          <cell r="G536">
            <v>3</v>
          </cell>
          <cell r="I536" t="str">
            <v>CNTT</v>
          </cell>
          <cell r="J536" t="str">
            <v>010455</v>
          </cell>
        </row>
        <row r="537">
          <cell r="C537" t="str">
            <v>Giáo dục thể chất</v>
          </cell>
          <cell r="D537">
            <v>3</v>
          </cell>
          <cell r="E537">
            <v>0</v>
          </cell>
          <cell r="F537">
            <v>3</v>
          </cell>
          <cell r="I537" t="str">
            <v>CNTT</v>
          </cell>
          <cell r="J537">
            <v>0</v>
          </cell>
        </row>
        <row r="538">
          <cell r="C538" t="str">
            <v>Giáo dục thể chất 1</v>
          </cell>
          <cell r="D538">
            <v>1</v>
          </cell>
          <cell r="E538">
            <v>0</v>
          </cell>
          <cell r="F538">
            <v>1</v>
          </cell>
          <cell r="G538">
            <v>1</v>
          </cell>
          <cell r="I538" t="str">
            <v>CNTT</v>
          </cell>
          <cell r="J538" t="str">
            <v>090403</v>
          </cell>
        </row>
        <row r="539">
          <cell r="C539" t="str">
            <v>Giáo dục thể chất 2</v>
          </cell>
          <cell r="D539">
            <v>1</v>
          </cell>
          <cell r="E539">
            <v>0</v>
          </cell>
          <cell r="F539">
            <v>1</v>
          </cell>
          <cell r="G539">
            <v>2</v>
          </cell>
          <cell r="I539" t="str">
            <v>CNTT</v>
          </cell>
          <cell r="J539" t="str">
            <v>090404</v>
          </cell>
        </row>
        <row r="540">
          <cell r="C540" t="str">
            <v>Giáo dục thể chất 3</v>
          </cell>
          <cell r="D540">
            <v>1</v>
          </cell>
          <cell r="E540">
            <v>0</v>
          </cell>
          <cell r="F540">
            <v>1</v>
          </cell>
          <cell r="G540">
            <v>3</v>
          </cell>
          <cell r="I540" t="str">
            <v>CNTT</v>
          </cell>
          <cell r="J540" t="str">
            <v>090405</v>
          </cell>
        </row>
        <row r="541">
          <cell r="C541" t="str">
            <v>Giáo dục quốc phòng</v>
          </cell>
          <cell r="D541">
            <v>4</v>
          </cell>
          <cell r="E541">
            <v>0</v>
          </cell>
          <cell r="F541">
            <v>4</v>
          </cell>
          <cell r="G541">
            <v>1</v>
          </cell>
          <cell r="I541" t="str">
            <v>CNTT</v>
          </cell>
          <cell r="J541" t="str">
            <v>090401</v>
          </cell>
        </row>
        <row r="542">
          <cell r="C542" t="str">
            <v>KIẾN THỨC GIÁO DỤC CHUYÊN NGHIỆP</v>
          </cell>
          <cell r="D542">
            <v>78</v>
          </cell>
          <cell r="E542">
            <v>44</v>
          </cell>
          <cell r="F542">
            <v>34</v>
          </cell>
          <cell r="I542" t="str">
            <v>CNTT</v>
          </cell>
          <cell r="J542">
            <v>0</v>
          </cell>
        </row>
        <row r="543">
          <cell r="C543" t="str">
            <v>Kiến thức cơ sở ngành</v>
          </cell>
          <cell r="D543">
            <v>36</v>
          </cell>
          <cell r="E543">
            <v>26</v>
          </cell>
          <cell r="F543">
            <v>10</v>
          </cell>
          <cell r="I543" t="str">
            <v>CNTT</v>
          </cell>
          <cell r="J543">
            <v>0</v>
          </cell>
        </row>
        <row r="544">
          <cell r="C544" t="str">
            <v>Toán rời rạc ( Logic, tổ hợp, đồ thị, ngôn ngữ hình thức,...)</v>
          </cell>
          <cell r="D544">
            <v>3</v>
          </cell>
          <cell r="E544">
            <v>3</v>
          </cell>
          <cell r="F544">
            <v>0</v>
          </cell>
          <cell r="G544">
            <v>2</v>
          </cell>
          <cell r="I544" t="str">
            <v>CNTT</v>
          </cell>
          <cell r="J544" t="str">
            <v>050432</v>
          </cell>
        </row>
        <row r="545">
          <cell r="C545" t="str">
            <v>Kỹ thuật lập trình</v>
          </cell>
          <cell r="D545">
            <v>3</v>
          </cell>
          <cell r="E545">
            <v>2</v>
          </cell>
          <cell r="F545">
            <v>1</v>
          </cell>
          <cell r="G545">
            <v>2</v>
          </cell>
          <cell r="I545" t="str">
            <v>CNTT</v>
          </cell>
          <cell r="J545" t="str">
            <v>050415</v>
          </cell>
        </row>
        <row r="546">
          <cell r="C546" t="str">
            <v>Giao diện người - máy</v>
          </cell>
          <cell r="D546">
            <v>3</v>
          </cell>
          <cell r="E546">
            <v>2</v>
          </cell>
          <cell r="F546">
            <v>1</v>
          </cell>
          <cell r="G546">
            <v>5</v>
          </cell>
          <cell r="I546" t="str">
            <v>CNTT</v>
          </cell>
          <cell r="J546" t="str">
            <v>050409</v>
          </cell>
        </row>
        <row r="547">
          <cell r="C547" t="str">
            <v>Cấu trúc dữ liệu và giải thuật</v>
          </cell>
          <cell r="D547">
            <v>3</v>
          </cell>
          <cell r="E547">
            <v>2</v>
          </cell>
          <cell r="F547">
            <v>1</v>
          </cell>
          <cell r="G547">
            <v>3</v>
          </cell>
          <cell r="I547" t="str">
            <v>CNTT</v>
          </cell>
          <cell r="J547" t="str">
            <v>050402</v>
          </cell>
        </row>
        <row r="548">
          <cell r="C548" t="str">
            <v>Kiến trúc máy tính</v>
          </cell>
          <cell r="D548">
            <v>3</v>
          </cell>
          <cell r="E548">
            <v>2</v>
          </cell>
          <cell r="F548">
            <v>1</v>
          </cell>
          <cell r="G548">
            <v>1</v>
          </cell>
          <cell r="I548" t="str">
            <v>CNTT</v>
          </cell>
          <cell r="J548" t="str">
            <v>050414</v>
          </cell>
        </row>
        <row r="549">
          <cell r="C549" t="str">
            <v>Cơ sở dữ liệu</v>
          </cell>
          <cell r="D549">
            <v>3</v>
          </cell>
          <cell r="E549">
            <v>3</v>
          </cell>
          <cell r="F549">
            <v>0</v>
          </cell>
          <cell r="G549">
            <v>2</v>
          </cell>
          <cell r="I549" t="str">
            <v>CNTT</v>
          </cell>
          <cell r="J549" t="str">
            <v>050403</v>
          </cell>
        </row>
        <row r="550">
          <cell r="C550" t="str">
            <v>Nguyên lý hệ điều hành</v>
          </cell>
          <cell r="D550">
            <v>3</v>
          </cell>
          <cell r="E550">
            <v>2</v>
          </cell>
          <cell r="F550">
            <v>1</v>
          </cell>
          <cell r="G550">
            <v>3</v>
          </cell>
          <cell r="I550" t="str">
            <v>CNTT</v>
          </cell>
          <cell r="J550" t="str">
            <v>050422</v>
          </cell>
        </row>
        <row r="551">
          <cell r="C551" t="str">
            <v>Mạng máy tính</v>
          </cell>
          <cell r="D551">
            <v>3</v>
          </cell>
          <cell r="E551">
            <v>2</v>
          </cell>
          <cell r="F551">
            <v>1</v>
          </cell>
          <cell r="G551">
            <v>3</v>
          </cell>
          <cell r="I551" t="str">
            <v>CNTT</v>
          </cell>
          <cell r="J551" t="str">
            <v>050420</v>
          </cell>
        </row>
        <row r="552">
          <cell r="C552" t="str">
            <v>Đồ hoạ máy tính</v>
          </cell>
          <cell r="D552">
            <v>3</v>
          </cell>
          <cell r="E552">
            <v>2</v>
          </cell>
          <cell r="F552">
            <v>1</v>
          </cell>
          <cell r="G552">
            <v>4</v>
          </cell>
          <cell r="I552" t="str">
            <v>CNTT</v>
          </cell>
          <cell r="J552" t="str">
            <v>050408</v>
          </cell>
        </row>
        <row r="553">
          <cell r="C553" t="str">
            <v>Trí tuệ nhân tạo</v>
          </cell>
          <cell r="D553">
            <v>3</v>
          </cell>
          <cell r="E553">
            <v>2</v>
          </cell>
          <cell r="F553">
            <v>1</v>
          </cell>
          <cell r="G553">
            <v>4</v>
          </cell>
          <cell r="I553" t="str">
            <v>CNTT</v>
          </cell>
          <cell r="J553" t="str">
            <v>050433</v>
          </cell>
        </row>
        <row r="554">
          <cell r="C554" t="str">
            <v>Phân tích thiết kế hệ thống</v>
          </cell>
          <cell r="D554">
            <v>3</v>
          </cell>
          <cell r="E554">
            <v>2</v>
          </cell>
          <cell r="F554">
            <v>1</v>
          </cell>
          <cell r="G554">
            <v>3</v>
          </cell>
          <cell r="I554" t="str">
            <v>CNTT</v>
          </cell>
          <cell r="J554" t="str">
            <v>050426</v>
          </cell>
        </row>
        <row r="555">
          <cell r="C555" t="str">
            <v>Nhập môn công nghệ phần mềm</v>
          </cell>
          <cell r="D555">
            <v>3</v>
          </cell>
          <cell r="E555">
            <v>2</v>
          </cell>
          <cell r="F555">
            <v>1</v>
          </cell>
          <cell r="G555">
            <v>4</v>
          </cell>
          <cell r="I555" t="str">
            <v>CNTT</v>
          </cell>
          <cell r="J555" t="str">
            <v>050423</v>
          </cell>
        </row>
        <row r="556">
          <cell r="C556" t="str">
            <v>Kiến thức ngành  </v>
          </cell>
          <cell r="D556">
            <v>29</v>
          </cell>
          <cell r="E556">
            <v>18</v>
          </cell>
          <cell r="F556">
            <v>11</v>
          </cell>
          <cell r="I556" t="str">
            <v>CNTT</v>
          </cell>
          <cell r="J556">
            <v>0</v>
          </cell>
        </row>
        <row r="557">
          <cell r="C557" t="str">
            <v>Kiến thức bắt buộc</v>
          </cell>
          <cell r="D557">
            <v>20</v>
          </cell>
          <cell r="E557">
            <v>12</v>
          </cell>
          <cell r="F557">
            <v>8</v>
          </cell>
          <cell r="I557" t="str">
            <v>CNTT</v>
          </cell>
          <cell r="J557">
            <v>0</v>
          </cell>
        </row>
        <row r="558">
          <cell r="C558" t="str">
            <v>Lập trình hướng đối tượng</v>
          </cell>
          <cell r="D558">
            <v>3</v>
          </cell>
          <cell r="E558">
            <v>2</v>
          </cell>
          <cell r="F558">
            <v>1</v>
          </cell>
          <cell r="G558">
            <v>4</v>
          </cell>
          <cell r="I558" t="str">
            <v>CNTT</v>
          </cell>
          <cell r="J558" t="str">
            <v>050418</v>
          </cell>
        </row>
        <row r="559">
          <cell r="C559" t="str">
            <v>An toàn và bảo mật thông tin</v>
          </cell>
          <cell r="D559">
            <v>3</v>
          </cell>
          <cell r="E559">
            <v>2</v>
          </cell>
          <cell r="F559">
            <v>1</v>
          </cell>
          <cell r="G559">
            <v>5</v>
          </cell>
          <cell r="I559" t="str">
            <v>CNTT</v>
          </cell>
          <cell r="J559" t="str">
            <v>050401</v>
          </cell>
        </row>
        <row r="560">
          <cell r="C560" t="str">
            <v>Xử lý ảnh</v>
          </cell>
          <cell r="D560">
            <v>3</v>
          </cell>
          <cell r="E560">
            <v>2</v>
          </cell>
          <cell r="F560">
            <v>1</v>
          </cell>
          <cell r="G560">
            <v>5</v>
          </cell>
          <cell r="I560" t="str">
            <v>CNTT</v>
          </cell>
          <cell r="J560" t="str">
            <v>050434</v>
          </cell>
        </row>
        <row r="561">
          <cell r="C561" t="str">
            <v>Lập trình Windows</v>
          </cell>
          <cell r="D561">
            <v>4</v>
          </cell>
          <cell r="E561">
            <v>2</v>
          </cell>
          <cell r="F561">
            <v>2</v>
          </cell>
          <cell r="G561">
            <v>4</v>
          </cell>
          <cell r="I561" t="str">
            <v>CNTT</v>
          </cell>
          <cell r="J561" t="str">
            <v>050419</v>
          </cell>
        </row>
        <row r="562">
          <cell r="C562" t="str">
            <v>Hệ quản trị cơ sở dữ liệu (SQL server)</v>
          </cell>
          <cell r="D562">
            <v>4</v>
          </cell>
          <cell r="E562">
            <v>2</v>
          </cell>
          <cell r="F562">
            <v>2</v>
          </cell>
          <cell r="G562">
            <v>4</v>
          </cell>
          <cell r="I562" t="str">
            <v>CNTT</v>
          </cell>
          <cell r="J562" t="str">
            <v>050412</v>
          </cell>
        </row>
        <row r="563">
          <cell r="C563" t="str">
            <v>Quản lý dự án phần mềm</v>
          </cell>
          <cell r="D563">
            <v>3</v>
          </cell>
          <cell r="E563">
            <v>2</v>
          </cell>
          <cell r="F563">
            <v>1</v>
          </cell>
          <cell r="G563">
            <v>5</v>
          </cell>
          <cell r="I563" t="str">
            <v>CNTT</v>
          </cell>
          <cell r="J563" t="str">
            <v>050429</v>
          </cell>
        </row>
        <row r="564">
          <cell r="C564" t="str">
            <v>Kiến thức tự chọn</v>
          </cell>
          <cell r="D564">
            <v>9</v>
          </cell>
          <cell r="E564">
            <v>6</v>
          </cell>
          <cell r="F564">
            <v>3</v>
          </cell>
          <cell r="I564" t="str">
            <v>CNTT</v>
          </cell>
          <cell r="J564">
            <v>0</v>
          </cell>
        </row>
        <row r="565">
          <cell r="C565" t="str">
            <v> (Chọn 3 trong số 9 học phần sau)</v>
          </cell>
          <cell r="I565" t="str">
            <v>CNTT</v>
          </cell>
          <cell r="J565" t="str">
            <v>tctin3</v>
          </cell>
        </row>
        <row r="566">
          <cell r="C566" t="str">
            <v>Công nghệ XML</v>
          </cell>
          <cell r="D566">
            <v>3</v>
          </cell>
          <cell r="E566">
            <v>2</v>
          </cell>
          <cell r="F566">
            <v>1</v>
          </cell>
          <cell r="G566">
            <v>5</v>
          </cell>
          <cell r="I566" t="str">
            <v>CNTT</v>
          </cell>
          <cell r="J566" t="str">
            <v>050406</v>
          </cell>
        </row>
        <row r="567">
          <cell r="C567" t="str">
            <v>Nhập môn lý thuyết nhận dạng</v>
          </cell>
          <cell r="D567">
            <v>3</v>
          </cell>
          <cell r="E567">
            <v>2</v>
          </cell>
          <cell r="F567">
            <v>1</v>
          </cell>
          <cell r="G567">
            <v>5</v>
          </cell>
          <cell r="I567" t="str">
            <v>CNTT</v>
          </cell>
          <cell r="J567" t="str">
            <v>050424</v>
          </cell>
        </row>
        <row r="568">
          <cell r="C568" t="str">
            <v>Phân tích thiết kế hướng đối tượng</v>
          </cell>
          <cell r="D568">
            <v>3</v>
          </cell>
          <cell r="E568">
            <v>2</v>
          </cell>
          <cell r="F568">
            <v>1</v>
          </cell>
          <cell r="G568">
            <v>5</v>
          </cell>
          <cell r="I568" t="str">
            <v>CNTT</v>
          </cell>
          <cell r="J568" t="str">
            <v>050427</v>
          </cell>
        </row>
        <row r="569">
          <cell r="C569" t="str">
            <v>Hệ chuyên gia</v>
          </cell>
          <cell r="D569">
            <v>3</v>
          </cell>
          <cell r="E569">
            <v>2</v>
          </cell>
          <cell r="F569">
            <v>1</v>
          </cell>
          <cell r="G569">
            <v>5</v>
          </cell>
          <cell r="I569" t="str">
            <v>CNTT</v>
          </cell>
          <cell r="J569" t="str">
            <v>050410</v>
          </cell>
        </row>
        <row r="570">
          <cell r="C570" t="str">
            <v>Xử lý tín hiệu số</v>
          </cell>
          <cell r="D570">
            <v>3</v>
          </cell>
          <cell r="E570">
            <v>2</v>
          </cell>
          <cell r="F570">
            <v>1</v>
          </cell>
          <cell r="G570">
            <v>5</v>
          </cell>
          <cell r="I570" t="str">
            <v>CNTT</v>
          </cell>
          <cell r="J570" t="str">
            <v>080440</v>
          </cell>
        </row>
        <row r="571">
          <cell r="C571" t="str">
            <v>Kỹ thuật truyền dữ liệu</v>
          </cell>
          <cell r="D571">
            <v>3</v>
          </cell>
          <cell r="E571">
            <v>2</v>
          </cell>
          <cell r="F571">
            <v>1</v>
          </cell>
          <cell r="G571">
            <v>5</v>
          </cell>
          <cell r="I571" t="str">
            <v>CNTT</v>
          </cell>
          <cell r="J571" t="str">
            <v>050417</v>
          </cell>
        </row>
        <row r="572">
          <cell r="C572" t="str">
            <v>Cơ sở dữ liệu đa phương tiện</v>
          </cell>
          <cell r="D572">
            <v>3</v>
          </cell>
          <cell r="E572">
            <v>2</v>
          </cell>
          <cell r="F572">
            <v>1</v>
          </cell>
          <cell r="G572">
            <v>5</v>
          </cell>
          <cell r="I572" t="str">
            <v>CNTT</v>
          </cell>
          <cell r="J572" t="str">
            <v>050404</v>
          </cell>
        </row>
        <row r="573">
          <cell r="C573" t="str">
            <v>Một số phương pháp tính toán khoa học và phần mềm tính toán</v>
          </cell>
          <cell r="D573">
            <v>3</v>
          </cell>
          <cell r="E573">
            <v>2</v>
          </cell>
          <cell r="F573">
            <v>1</v>
          </cell>
          <cell r="G573">
            <v>5</v>
          </cell>
          <cell r="I573" t="str">
            <v>CNTT</v>
          </cell>
          <cell r="J573" t="str">
            <v>050421</v>
          </cell>
        </row>
        <row r="574">
          <cell r="C574" t="str">
            <v>Phân tích và thống kê số liệu</v>
          </cell>
          <cell r="D574">
            <v>3</v>
          </cell>
          <cell r="E574">
            <v>2</v>
          </cell>
          <cell r="F574">
            <v>1</v>
          </cell>
          <cell r="G574">
            <v>5</v>
          </cell>
          <cell r="I574" t="str">
            <v>CNTT</v>
          </cell>
          <cell r="J574" t="str">
            <v>050428</v>
          </cell>
        </row>
        <row r="575">
          <cell r="C575" t="str">
            <v>Thực tập tốt nghiệp và làm đồ án tốt nghiệp</v>
          </cell>
          <cell r="D575">
            <v>13</v>
          </cell>
          <cell r="E575">
            <v>0</v>
          </cell>
          <cell r="F575">
            <v>13</v>
          </cell>
          <cell r="I575" t="str">
            <v>CNTT</v>
          </cell>
          <cell r="J575">
            <v>0</v>
          </cell>
        </row>
        <row r="576">
          <cell r="C576" t="str">
            <v>Thực tập tốt nghiệp (CNTT)</v>
          </cell>
          <cell r="D576">
            <v>8</v>
          </cell>
          <cell r="E576">
            <v>0</v>
          </cell>
          <cell r="F576">
            <v>8</v>
          </cell>
          <cell r="G576">
            <v>6</v>
          </cell>
          <cell r="I576" t="str">
            <v>CNTT</v>
          </cell>
          <cell r="J576" t="str">
            <v>050430</v>
          </cell>
        </row>
        <row r="577">
          <cell r="C577" t="str">
            <v>Đồ án tốt nghiệp (hoặc học thêm 2 học phần chuyên môn-CNTT)</v>
          </cell>
          <cell r="D577">
            <v>5</v>
          </cell>
          <cell r="E577">
            <v>0</v>
          </cell>
          <cell r="F577">
            <v>5</v>
          </cell>
          <cell r="G577">
            <v>6</v>
          </cell>
          <cell r="I577" t="str">
            <v>CNTT</v>
          </cell>
          <cell r="J577" t="str">
            <v>050407</v>
          </cell>
        </row>
        <row r="578">
          <cell r="C578" t="str">
            <v>KIẾN THỨC GIÁO DỤC ĐẠI CƯƠNG</v>
          </cell>
          <cell r="D578">
            <v>61</v>
          </cell>
          <cell r="E578">
            <v>53</v>
          </cell>
          <cell r="F578">
            <v>8</v>
          </cell>
          <cell r="I578" t="str">
            <v>KT</v>
          </cell>
          <cell r="J578">
            <v>0</v>
          </cell>
        </row>
        <row r="579">
          <cell r="C579" t="str">
            <v>Các môn lý luận chính trị</v>
          </cell>
          <cell r="D579">
            <v>7</v>
          </cell>
          <cell r="E579">
            <v>7</v>
          </cell>
          <cell r="F579">
            <v>0</v>
          </cell>
          <cell r="I579" t="str">
            <v>KT</v>
          </cell>
          <cell r="J579">
            <v>0</v>
          </cell>
        </row>
        <row r="580">
          <cell r="C580" t="str">
            <v>Các nguyên lý cơ bản của chủ nghĩa Mác - Lê Nin</v>
          </cell>
          <cell r="D580">
            <v>5</v>
          </cell>
          <cell r="E580">
            <v>5</v>
          </cell>
          <cell r="F580">
            <v>0</v>
          </cell>
          <cell r="G580">
            <v>2</v>
          </cell>
          <cell r="I580" t="str">
            <v>KT</v>
          </cell>
          <cell r="J580" t="str">
            <v>120401</v>
          </cell>
        </row>
        <row r="581">
          <cell r="C581" t="str">
            <v>Tư tưởng Hồ Chí Minh</v>
          </cell>
          <cell r="D581">
            <v>2</v>
          </cell>
          <cell r="E581">
            <v>2</v>
          </cell>
          <cell r="F581">
            <v>0</v>
          </cell>
          <cell r="G581">
            <v>3</v>
          </cell>
          <cell r="I581" t="str">
            <v>KT</v>
          </cell>
          <cell r="J581" t="str">
            <v>120406</v>
          </cell>
        </row>
        <row r="582">
          <cell r="C582" t="str">
            <v>Khoa học xã hội - Nhân văn</v>
          </cell>
          <cell r="D582">
            <v>5</v>
          </cell>
          <cell r="E582">
            <v>5</v>
          </cell>
          <cell r="F582">
            <v>0</v>
          </cell>
          <cell r="I582" t="str">
            <v>KT</v>
          </cell>
          <cell r="J582">
            <v>0</v>
          </cell>
        </row>
        <row r="583">
          <cell r="C583" t="str">
            <v>PHẦN BẮT BUỘC</v>
          </cell>
          <cell r="D583">
            <v>3</v>
          </cell>
          <cell r="E583">
            <v>3</v>
          </cell>
          <cell r="F583">
            <v>0</v>
          </cell>
          <cell r="I583" t="str">
            <v>KT</v>
          </cell>
          <cell r="J583">
            <v>0</v>
          </cell>
        </row>
        <row r="584">
          <cell r="C584" t="str">
            <v>Đường lối cách mạng Việt Nam</v>
          </cell>
          <cell r="D584">
            <v>3</v>
          </cell>
          <cell r="E584">
            <v>3</v>
          </cell>
          <cell r="F584">
            <v>0</v>
          </cell>
          <cell r="G584">
            <v>4</v>
          </cell>
          <cell r="I584" t="str">
            <v>KT</v>
          </cell>
          <cell r="J584" t="str">
            <v>120402</v>
          </cell>
        </row>
        <row r="585">
          <cell r="C585" t="str">
            <v>PHẦN TỰ CHỌN (Chọn 1 trong 2 học phần sau)</v>
          </cell>
          <cell r="D585">
            <v>2</v>
          </cell>
          <cell r="E585">
            <v>2</v>
          </cell>
          <cell r="F585">
            <v>0</v>
          </cell>
          <cell r="I585" t="str">
            <v>KT</v>
          </cell>
          <cell r="J585" t="str">
            <v>tckt1</v>
          </cell>
        </row>
        <row r="586">
          <cell r="C586" t="str">
            <v>Lịch sử các học thuyết kinh tế</v>
          </cell>
          <cell r="D586">
            <v>2</v>
          </cell>
          <cell r="E586">
            <v>2</v>
          </cell>
          <cell r="F586">
            <v>0</v>
          </cell>
          <cell r="G586">
            <v>2</v>
          </cell>
          <cell r="I586" t="str">
            <v>KT</v>
          </cell>
          <cell r="J586" t="str">
            <v>120407</v>
          </cell>
        </row>
        <row r="587">
          <cell r="C587" t="str">
            <v>Tâm lý học đại cương</v>
          </cell>
          <cell r="D587">
            <v>2</v>
          </cell>
          <cell r="E587">
            <v>2</v>
          </cell>
          <cell r="F587">
            <v>0</v>
          </cell>
          <cell r="G587">
            <v>2</v>
          </cell>
          <cell r="I587" t="str">
            <v>KT</v>
          </cell>
          <cell r="J587" t="str">
            <v>140407</v>
          </cell>
        </row>
        <row r="588">
          <cell r="C588" t="str">
            <v>Ngoại ngữ (kể cả Anh văn chuyên ngành)</v>
          </cell>
          <cell r="D588">
            <v>27</v>
          </cell>
          <cell r="E588">
            <v>27</v>
          </cell>
          <cell r="F588">
            <v>0</v>
          </cell>
          <cell r="I588" t="str">
            <v>KT</v>
          </cell>
          <cell r="J588">
            <v>0</v>
          </cell>
        </row>
        <row r="589">
          <cell r="C589" t="str">
            <v>Tiếng Anh 1</v>
          </cell>
          <cell r="D589">
            <v>6</v>
          </cell>
          <cell r="E589">
            <v>6</v>
          </cell>
          <cell r="F589">
            <v>0</v>
          </cell>
          <cell r="G589">
            <v>1</v>
          </cell>
          <cell r="I589" t="str">
            <v>KT</v>
          </cell>
          <cell r="J589" t="str">
            <v>130451</v>
          </cell>
        </row>
        <row r="590">
          <cell r="C590" t="str">
            <v>Tiếng Anh 2</v>
          </cell>
          <cell r="D590">
            <v>6</v>
          </cell>
          <cell r="E590">
            <v>6</v>
          </cell>
          <cell r="F590">
            <v>0</v>
          </cell>
          <cell r="G590">
            <v>2</v>
          </cell>
          <cell r="I590" t="str">
            <v>KT</v>
          </cell>
          <cell r="J590" t="str">
            <v>130452</v>
          </cell>
        </row>
        <row r="591">
          <cell r="C591" t="str">
            <v>Tiếng Anh 3</v>
          </cell>
          <cell r="D591">
            <v>6</v>
          </cell>
          <cell r="E591">
            <v>6</v>
          </cell>
          <cell r="F591">
            <v>0</v>
          </cell>
          <cell r="G591">
            <v>3</v>
          </cell>
          <cell r="I591" t="str">
            <v>KT</v>
          </cell>
          <cell r="J591" t="str">
            <v>130453</v>
          </cell>
        </row>
        <row r="592">
          <cell r="C592" t="str">
            <v>Tiếng Anh 4</v>
          </cell>
          <cell r="D592">
            <v>6</v>
          </cell>
          <cell r="E592">
            <v>6</v>
          </cell>
          <cell r="F592">
            <v>0</v>
          </cell>
          <cell r="G592">
            <v>4</v>
          </cell>
          <cell r="I592" t="str">
            <v>KT</v>
          </cell>
          <cell r="J592" t="str">
            <v>130444</v>
          </cell>
        </row>
        <row r="593">
          <cell r="C593" t="str">
            <v>Tiếng Anh chuyên ngành (KT)</v>
          </cell>
          <cell r="D593">
            <v>3</v>
          </cell>
          <cell r="E593">
            <v>3</v>
          </cell>
          <cell r="F593">
            <v>0</v>
          </cell>
          <cell r="G593">
            <v>5</v>
          </cell>
          <cell r="I593" t="str">
            <v>KT</v>
          </cell>
          <cell r="J593" t="str">
            <v>130436</v>
          </cell>
        </row>
        <row r="594">
          <cell r="C594" t="str">
            <v>Toán học- Tin học- Khoa học tự nhiên- Công nghệ- Môi trưường</v>
          </cell>
          <cell r="D594">
            <v>15</v>
          </cell>
          <cell r="E594">
            <v>14</v>
          </cell>
          <cell r="F594">
            <v>1</v>
          </cell>
          <cell r="I594" t="str">
            <v>KT</v>
          </cell>
          <cell r="J594">
            <v>0</v>
          </cell>
        </row>
        <row r="595">
          <cell r="C595" t="str">
            <v>PHẦN BẮT BUỘC</v>
          </cell>
          <cell r="D595">
            <v>12</v>
          </cell>
          <cell r="E595">
            <v>11</v>
          </cell>
          <cell r="F595">
            <v>1</v>
          </cell>
          <cell r="I595" t="str">
            <v>KT</v>
          </cell>
          <cell r="J595">
            <v>0</v>
          </cell>
        </row>
        <row r="596">
          <cell r="C596" t="str">
            <v>Toán cao cấp C1</v>
          </cell>
          <cell r="D596">
            <v>3</v>
          </cell>
          <cell r="E596">
            <v>3</v>
          </cell>
          <cell r="F596">
            <v>0</v>
          </cell>
          <cell r="G596">
            <v>1</v>
          </cell>
          <cell r="I596" t="str">
            <v>KT</v>
          </cell>
          <cell r="J596" t="str">
            <v>100403</v>
          </cell>
        </row>
        <row r="597">
          <cell r="C597" t="str">
            <v>Xác suất thống kê toán</v>
          </cell>
          <cell r="D597">
            <v>3</v>
          </cell>
          <cell r="E597">
            <v>3</v>
          </cell>
          <cell r="F597">
            <v>0</v>
          </cell>
          <cell r="G597">
            <v>2</v>
          </cell>
          <cell r="I597" t="str">
            <v>KT</v>
          </cell>
          <cell r="J597" t="str">
            <v>100414</v>
          </cell>
        </row>
        <row r="598">
          <cell r="C598" t="str">
            <v>Quy hoạch tuyến tính (KT)</v>
          </cell>
          <cell r="D598">
            <v>3</v>
          </cell>
          <cell r="E598">
            <v>3</v>
          </cell>
          <cell r="F598">
            <v>0</v>
          </cell>
          <cell r="G598">
            <v>1</v>
          </cell>
          <cell r="I598" t="str">
            <v>KT</v>
          </cell>
          <cell r="J598" t="str">
            <v>100415</v>
          </cell>
        </row>
        <row r="599">
          <cell r="C599" t="str">
            <v>Nhập môn tin học</v>
          </cell>
          <cell r="D599">
            <v>3</v>
          </cell>
          <cell r="E599">
            <v>2</v>
          </cell>
          <cell r="F599">
            <v>1</v>
          </cell>
          <cell r="G599">
            <v>1</v>
          </cell>
          <cell r="I599" t="str">
            <v>KT</v>
          </cell>
          <cell r="J599" t="str">
            <v>050425</v>
          </cell>
        </row>
        <row r="600">
          <cell r="C600" t="str">
            <v>PHẦN TỰ CHỌN (Chọn 1 trong 2 học phần sau)</v>
          </cell>
          <cell r="D600">
            <v>3</v>
          </cell>
          <cell r="E600">
            <v>3</v>
          </cell>
          <cell r="F600">
            <v>0</v>
          </cell>
          <cell r="I600" t="str">
            <v>KT</v>
          </cell>
          <cell r="J600" t="str">
            <v>tckt2</v>
          </cell>
        </row>
        <row r="601">
          <cell r="C601" t="str">
            <v>Toán cao cấp C2</v>
          </cell>
          <cell r="D601">
            <v>3</v>
          </cell>
          <cell r="E601">
            <v>3</v>
          </cell>
          <cell r="F601">
            <v>0</v>
          </cell>
          <cell r="G601">
            <v>3</v>
          </cell>
          <cell r="I601" t="str">
            <v>KT</v>
          </cell>
          <cell r="J601" t="str">
            <v>100404</v>
          </cell>
        </row>
        <row r="602">
          <cell r="C602" t="str">
            <v>Pháp luật đại cương (KT)</v>
          </cell>
          <cell r="D602">
            <v>3</v>
          </cell>
          <cell r="E602">
            <v>3</v>
          </cell>
          <cell r="F602">
            <v>0</v>
          </cell>
          <cell r="G602">
            <v>3</v>
          </cell>
          <cell r="I602" t="str">
            <v>KT</v>
          </cell>
          <cell r="J602" t="str">
            <v>120405</v>
          </cell>
        </row>
        <row r="603">
          <cell r="C603" t="str">
            <v>Giáo dục thể chất</v>
          </cell>
          <cell r="D603">
            <v>3</v>
          </cell>
          <cell r="E603">
            <v>0</v>
          </cell>
          <cell r="F603">
            <v>3</v>
          </cell>
          <cell r="I603" t="str">
            <v>KT</v>
          </cell>
          <cell r="J603">
            <v>0</v>
          </cell>
        </row>
        <row r="604">
          <cell r="C604" t="str">
            <v>Giáo dục thể chất 1</v>
          </cell>
          <cell r="D604">
            <v>1</v>
          </cell>
          <cell r="E604">
            <v>0</v>
          </cell>
          <cell r="F604">
            <v>1</v>
          </cell>
          <cell r="G604">
            <v>1</v>
          </cell>
          <cell r="I604" t="str">
            <v>KT</v>
          </cell>
          <cell r="J604" t="str">
            <v>090403</v>
          </cell>
        </row>
        <row r="605">
          <cell r="C605" t="str">
            <v>Giáo dục thể chất 2</v>
          </cell>
          <cell r="D605">
            <v>1</v>
          </cell>
          <cell r="E605">
            <v>0</v>
          </cell>
          <cell r="F605">
            <v>1</v>
          </cell>
          <cell r="G605">
            <v>2</v>
          </cell>
          <cell r="I605" t="str">
            <v>KT</v>
          </cell>
          <cell r="J605" t="str">
            <v>090404</v>
          </cell>
        </row>
        <row r="606">
          <cell r="C606" t="str">
            <v>Giáo dục thể chất 3</v>
          </cell>
          <cell r="D606">
            <v>1</v>
          </cell>
          <cell r="E606">
            <v>0</v>
          </cell>
          <cell r="F606">
            <v>1</v>
          </cell>
          <cell r="G606">
            <v>3</v>
          </cell>
          <cell r="I606" t="str">
            <v>KT</v>
          </cell>
          <cell r="J606" t="str">
            <v>090405</v>
          </cell>
        </row>
        <row r="607">
          <cell r="C607" t="str">
            <v>Giáo dục quốc phòng</v>
          </cell>
          <cell r="D607">
            <v>4</v>
          </cell>
          <cell r="E607">
            <v>0</v>
          </cell>
          <cell r="F607">
            <v>4</v>
          </cell>
          <cell r="G607">
            <v>1</v>
          </cell>
          <cell r="I607" t="str">
            <v>KT</v>
          </cell>
          <cell r="J607" t="str">
            <v>090401</v>
          </cell>
        </row>
        <row r="608">
          <cell r="C608" t="str">
            <v>KIẾN THỨC GIÁO DỤC CHUYÊN NGHIỆP</v>
          </cell>
          <cell r="D608">
            <v>77</v>
          </cell>
          <cell r="E608">
            <v>51</v>
          </cell>
          <cell r="F608">
            <v>26</v>
          </cell>
          <cell r="I608" t="str">
            <v>KT</v>
          </cell>
          <cell r="J608">
            <v>0</v>
          </cell>
        </row>
        <row r="609">
          <cell r="C609" t="str">
            <v>Kiến thức cơ sở khối ngành </v>
          </cell>
          <cell r="D609">
            <v>22</v>
          </cell>
          <cell r="E609">
            <v>18</v>
          </cell>
          <cell r="F609">
            <v>4</v>
          </cell>
          <cell r="I609" t="str">
            <v>KT</v>
          </cell>
          <cell r="J609">
            <v>0</v>
          </cell>
        </row>
        <row r="610">
          <cell r="C610" t="str">
            <v>PHẦN BẮT BUỘC</v>
          </cell>
          <cell r="D610">
            <v>20</v>
          </cell>
          <cell r="E610">
            <v>16</v>
          </cell>
          <cell r="F610">
            <v>4</v>
          </cell>
          <cell r="I610" t="str">
            <v>KT</v>
          </cell>
          <cell r="J610">
            <v>0</v>
          </cell>
        </row>
        <row r="611">
          <cell r="C611" t="str">
            <v>Kinh tế vi mô</v>
          </cell>
          <cell r="D611">
            <v>3</v>
          </cell>
          <cell r="E611">
            <v>3</v>
          </cell>
          <cell r="F611">
            <v>0</v>
          </cell>
          <cell r="G611">
            <v>1</v>
          </cell>
          <cell r="I611" t="str">
            <v>KT</v>
          </cell>
          <cell r="J611" t="str">
            <v>110421</v>
          </cell>
        </row>
        <row r="612">
          <cell r="C612" t="str">
            <v>Kinh tế vĩ mô </v>
          </cell>
          <cell r="D612">
            <v>2</v>
          </cell>
          <cell r="E612">
            <v>2</v>
          </cell>
          <cell r="F612">
            <v>0</v>
          </cell>
          <cell r="G612">
            <v>2</v>
          </cell>
          <cell r="I612" t="str">
            <v>KT</v>
          </cell>
          <cell r="J612" t="str">
            <v>110422</v>
          </cell>
        </row>
        <row r="613">
          <cell r="C613" t="str">
            <v>Marketing căn bản </v>
          </cell>
          <cell r="D613">
            <v>3</v>
          </cell>
          <cell r="E613">
            <v>2</v>
          </cell>
          <cell r="F613">
            <v>1</v>
          </cell>
          <cell r="G613">
            <v>3</v>
          </cell>
          <cell r="I613" t="str">
            <v>KT</v>
          </cell>
          <cell r="J613" t="str">
            <v>110428</v>
          </cell>
        </row>
        <row r="614">
          <cell r="C614" t="str">
            <v>Lý thuyết thống kê</v>
          </cell>
          <cell r="D614">
            <v>3</v>
          </cell>
          <cell r="E614">
            <v>2</v>
          </cell>
          <cell r="F614">
            <v>1</v>
          </cell>
          <cell r="G614">
            <v>3</v>
          </cell>
          <cell r="I614" t="str">
            <v>KT</v>
          </cell>
          <cell r="J614" t="str">
            <v>110427</v>
          </cell>
        </row>
        <row r="615">
          <cell r="C615" t="str">
            <v>Luật kinh tế</v>
          </cell>
          <cell r="D615">
            <v>3</v>
          </cell>
          <cell r="E615">
            <v>3</v>
          </cell>
          <cell r="F615">
            <v>0</v>
          </cell>
          <cell r="G615">
            <v>3</v>
          </cell>
          <cell r="I615" t="str">
            <v>KT</v>
          </cell>
          <cell r="J615" t="str">
            <v>120409</v>
          </cell>
        </row>
        <row r="616">
          <cell r="C616" t="str">
            <v>Tin văn phòng </v>
          </cell>
          <cell r="D616">
            <v>3</v>
          </cell>
          <cell r="E616">
            <v>2</v>
          </cell>
          <cell r="F616">
            <v>1</v>
          </cell>
          <cell r="G616">
            <v>2</v>
          </cell>
          <cell r="I616" t="str">
            <v>KT</v>
          </cell>
          <cell r="J616" t="str">
            <v>050436</v>
          </cell>
        </row>
        <row r="617">
          <cell r="C617" t="str">
            <v>Nguyên lý kế toán</v>
          </cell>
          <cell r="D617">
            <v>3</v>
          </cell>
          <cell r="E617">
            <v>2</v>
          </cell>
          <cell r="F617">
            <v>1</v>
          </cell>
          <cell r="G617">
            <v>2</v>
          </cell>
          <cell r="I617" t="str">
            <v>KT</v>
          </cell>
          <cell r="J617" t="str">
            <v>110429</v>
          </cell>
        </row>
        <row r="618">
          <cell r="C618" t="str">
            <v>PHẦN TỰ CHỌN (Chọn 1 trong 2 học phần sau)</v>
          </cell>
          <cell r="D618">
            <v>2</v>
          </cell>
          <cell r="E618">
            <v>2</v>
          </cell>
          <cell r="F618">
            <v>0</v>
          </cell>
          <cell r="I618" t="str">
            <v>KT</v>
          </cell>
          <cell r="J618" t="str">
            <v>tckt2</v>
          </cell>
        </row>
        <row r="619">
          <cell r="C619" t="str">
            <v>Toán tài chính</v>
          </cell>
          <cell r="D619">
            <v>2</v>
          </cell>
          <cell r="E619">
            <v>2</v>
          </cell>
          <cell r="F619">
            <v>0</v>
          </cell>
          <cell r="G619">
            <v>3</v>
          </cell>
          <cell r="I619" t="str">
            <v>KT</v>
          </cell>
          <cell r="J619" t="str">
            <v>110454</v>
          </cell>
        </row>
        <row r="620">
          <cell r="C620" t="str">
            <v>Giao tiếp kinh doanh</v>
          </cell>
          <cell r="D620">
            <v>2</v>
          </cell>
          <cell r="E620">
            <v>2</v>
          </cell>
          <cell r="F620">
            <v>0</v>
          </cell>
          <cell r="G620">
            <v>3</v>
          </cell>
          <cell r="I620" t="str">
            <v>KT</v>
          </cell>
          <cell r="J620" t="str">
            <v>110403</v>
          </cell>
        </row>
        <row r="621">
          <cell r="C621" t="str">
            <v>Kiến thức ngành kế toán</v>
          </cell>
          <cell r="D621">
            <v>42</v>
          </cell>
          <cell r="E621">
            <v>33</v>
          </cell>
          <cell r="F621">
            <v>9</v>
          </cell>
          <cell r="I621" t="str">
            <v>KT</v>
          </cell>
          <cell r="J621">
            <v>0</v>
          </cell>
        </row>
        <row r="622">
          <cell r="C622" t="str">
            <v>Kiến thức cơ sở ngành </v>
          </cell>
          <cell r="D622">
            <v>12</v>
          </cell>
          <cell r="E622">
            <v>10</v>
          </cell>
          <cell r="F622">
            <v>2</v>
          </cell>
          <cell r="I622" t="str">
            <v>KT</v>
          </cell>
          <cell r="J622">
            <v>0</v>
          </cell>
        </row>
        <row r="623">
          <cell r="C623" t="str">
            <v>PHẦN BẮT BUỘC</v>
          </cell>
          <cell r="D623">
            <v>10</v>
          </cell>
          <cell r="E623">
            <v>8</v>
          </cell>
          <cell r="F623">
            <v>2</v>
          </cell>
          <cell r="I623" t="str">
            <v>KT</v>
          </cell>
          <cell r="J623">
            <v>0</v>
          </cell>
        </row>
        <row r="624">
          <cell r="C624" t="str">
            <v>Thống kê doanh nghiệp</v>
          </cell>
          <cell r="D624">
            <v>4</v>
          </cell>
          <cell r="E624">
            <v>3</v>
          </cell>
          <cell r="F624">
            <v>1</v>
          </cell>
          <cell r="G624">
            <v>4</v>
          </cell>
          <cell r="I624" t="str">
            <v>KT</v>
          </cell>
          <cell r="J624" t="str">
            <v>110446</v>
          </cell>
        </row>
        <row r="625">
          <cell r="C625" t="str">
            <v>Tài chính doanh nghiệp</v>
          </cell>
          <cell r="D625">
            <v>3</v>
          </cell>
          <cell r="E625">
            <v>2</v>
          </cell>
          <cell r="F625">
            <v>1</v>
          </cell>
          <cell r="G625">
            <v>4</v>
          </cell>
          <cell r="I625" t="str">
            <v>KT</v>
          </cell>
          <cell r="J625" t="str">
            <v>110441</v>
          </cell>
        </row>
        <row r="626">
          <cell r="C626" t="str">
            <v>Thuế</v>
          </cell>
          <cell r="D626">
            <v>3</v>
          </cell>
          <cell r="E626">
            <v>3</v>
          </cell>
          <cell r="F626">
            <v>0</v>
          </cell>
          <cell r="G626">
            <v>4</v>
          </cell>
          <cell r="I626" t="str">
            <v>KT</v>
          </cell>
          <cell r="J626" t="str">
            <v>110449</v>
          </cell>
        </row>
        <row r="627">
          <cell r="C627" t="str">
            <v>PHẦN TỰ CHỌN (Chọn 1 trong 2 học phần sau)</v>
          </cell>
          <cell r="D627">
            <v>2</v>
          </cell>
          <cell r="E627">
            <v>2</v>
          </cell>
          <cell r="F627">
            <v>0</v>
          </cell>
          <cell r="I627" t="str">
            <v>KT</v>
          </cell>
          <cell r="J627" t="str">
            <v>tckt3</v>
          </cell>
        </row>
        <row r="628">
          <cell r="C628" t="str">
            <v>Thị trường chứng khoán</v>
          </cell>
          <cell r="D628">
            <v>2</v>
          </cell>
          <cell r="E628">
            <v>2</v>
          </cell>
          <cell r="F628">
            <v>0</v>
          </cell>
          <cell r="G628">
            <v>4</v>
          </cell>
          <cell r="I628" t="str">
            <v>KT</v>
          </cell>
          <cell r="J628" t="str">
            <v>110445</v>
          </cell>
        </row>
        <row r="629">
          <cell r="C629" t="str">
            <v>Thanh toán tín dụng quốc tế</v>
          </cell>
          <cell r="D629">
            <v>2</v>
          </cell>
          <cell r="E629">
            <v>2</v>
          </cell>
          <cell r="F629">
            <v>0</v>
          </cell>
          <cell r="G629">
            <v>4</v>
          </cell>
          <cell r="I629" t="str">
            <v>KT</v>
          </cell>
          <cell r="J629" t="str">
            <v>110444</v>
          </cell>
        </row>
        <row r="630">
          <cell r="C630" t="str">
            <v>Kiến thức chuyên sâu ngành </v>
          </cell>
          <cell r="D630">
            <v>30</v>
          </cell>
          <cell r="E630">
            <v>23</v>
          </cell>
          <cell r="F630">
            <v>7</v>
          </cell>
          <cell r="I630" t="str">
            <v>KT</v>
          </cell>
          <cell r="J630">
            <v>0</v>
          </cell>
        </row>
        <row r="631">
          <cell r="C631" t="str">
            <v>PHẦN BẮT BUỘC</v>
          </cell>
          <cell r="D631">
            <v>27</v>
          </cell>
          <cell r="E631">
            <v>20</v>
          </cell>
          <cell r="F631">
            <v>7</v>
          </cell>
          <cell r="I631" t="str">
            <v>KT</v>
          </cell>
          <cell r="J631">
            <v>0</v>
          </cell>
        </row>
        <row r="632">
          <cell r="C632" t="str">
            <v>Kế toán tài chính 1</v>
          </cell>
          <cell r="D632">
            <v>3</v>
          </cell>
          <cell r="E632">
            <v>2</v>
          </cell>
          <cell r="F632">
            <v>1</v>
          </cell>
          <cell r="G632">
            <v>3</v>
          </cell>
          <cell r="I632" t="str">
            <v>KT</v>
          </cell>
          <cell r="J632" t="str">
            <v>110412</v>
          </cell>
        </row>
        <row r="633">
          <cell r="C633" t="str">
            <v>Kế toán tài chính 2</v>
          </cell>
          <cell r="D633">
            <v>3</v>
          </cell>
          <cell r="E633">
            <v>2</v>
          </cell>
          <cell r="F633">
            <v>1</v>
          </cell>
          <cell r="G633">
            <v>4</v>
          </cell>
          <cell r="I633" t="str">
            <v>KT</v>
          </cell>
          <cell r="J633" t="str">
            <v>110413</v>
          </cell>
        </row>
        <row r="634">
          <cell r="C634" t="str">
            <v>Kế toán tài chính 3</v>
          </cell>
          <cell r="D634">
            <v>3</v>
          </cell>
          <cell r="E634">
            <v>2</v>
          </cell>
          <cell r="F634">
            <v>1</v>
          </cell>
          <cell r="G634">
            <v>5</v>
          </cell>
          <cell r="I634" t="str">
            <v>KT</v>
          </cell>
          <cell r="J634" t="str">
            <v>110414</v>
          </cell>
        </row>
        <row r="635">
          <cell r="C635" t="str">
            <v>Kế toán quản trị </v>
          </cell>
          <cell r="D635">
            <v>3</v>
          </cell>
          <cell r="E635">
            <v>2</v>
          </cell>
          <cell r="F635">
            <v>1</v>
          </cell>
          <cell r="G635">
            <v>5</v>
          </cell>
          <cell r="I635" t="str">
            <v>KT</v>
          </cell>
          <cell r="J635" t="str">
            <v>110409</v>
          </cell>
        </row>
        <row r="636">
          <cell r="C636" t="str">
            <v>Kế toán hành chính sự nghiệp </v>
          </cell>
          <cell r="D636">
            <v>3</v>
          </cell>
          <cell r="E636">
            <v>2</v>
          </cell>
          <cell r="F636">
            <v>1</v>
          </cell>
          <cell r="G636">
            <v>5</v>
          </cell>
          <cell r="I636" t="str">
            <v>KT</v>
          </cell>
          <cell r="J636" t="str">
            <v>110407</v>
          </cell>
        </row>
        <row r="637">
          <cell r="C637" t="str">
            <v>Kế toán thương mại dịch vụ</v>
          </cell>
          <cell r="D637">
            <v>3</v>
          </cell>
          <cell r="E637">
            <v>2</v>
          </cell>
          <cell r="F637">
            <v>1</v>
          </cell>
          <cell r="G637">
            <v>4</v>
          </cell>
          <cell r="I637" t="str">
            <v>KT</v>
          </cell>
          <cell r="J637" t="str">
            <v>110416</v>
          </cell>
        </row>
        <row r="638">
          <cell r="C638" t="str">
            <v>Kiểm toán 1 </v>
          </cell>
          <cell r="D638">
            <v>3</v>
          </cell>
          <cell r="E638">
            <v>3</v>
          </cell>
          <cell r="F638">
            <v>0</v>
          </cell>
          <cell r="G638">
            <v>5</v>
          </cell>
          <cell r="I638" t="str">
            <v>KT</v>
          </cell>
          <cell r="J638" t="str">
            <v>110419</v>
          </cell>
        </row>
        <row r="639">
          <cell r="C639" t="str">
            <v>Phân tích hoạt động kinh tế</v>
          </cell>
          <cell r="D639">
            <v>3</v>
          </cell>
          <cell r="E639">
            <v>3</v>
          </cell>
          <cell r="F639">
            <v>0</v>
          </cell>
          <cell r="G639">
            <v>5</v>
          </cell>
          <cell r="I639" t="str">
            <v>KT</v>
          </cell>
          <cell r="J639" t="str">
            <v>110431</v>
          </cell>
        </row>
        <row r="640">
          <cell r="C640" t="str">
            <v>Tin kế toán</v>
          </cell>
          <cell r="D640">
            <v>3</v>
          </cell>
          <cell r="E640">
            <v>2</v>
          </cell>
          <cell r="F640">
            <v>1</v>
          </cell>
          <cell r="G640">
            <v>5</v>
          </cell>
          <cell r="I640" t="str">
            <v>KT</v>
          </cell>
          <cell r="J640" t="str">
            <v>110450</v>
          </cell>
        </row>
        <row r="641">
          <cell r="C641" t="str">
            <v>PHẦN TỰ CHỌN (Chọn 1 trong 4 học phần sau)</v>
          </cell>
          <cell r="D641">
            <v>3</v>
          </cell>
          <cell r="E641">
            <v>3</v>
          </cell>
          <cell r="F641">
            <v>0</v>
          </cell>
          <cell r="I641" t="str">
            <v>KT</v>
          </cell>
          <cell r="J641" t="str">
            <v>tckt4</v>
          </cell>
        </row>
        <row r="642">
          <cell r="C642" t="str">
            <v>Kế toán quốc tế</v>
          </cell>
          <cell r="D642">
            <v>3</v>
          </cell>
          <cell r="E642">
            <v>3</v>
          </cell>
          <cell r="F642">
            <v>0</v>
          </cell>
          <cell r="G642">
            <v>5</v>
          </cell>
          <cell r="I642" t="str">
            <v>KT</v>
          </cell>
          <cell r="J642" t="str">
            <v>110410</v>
          </cell>
        </row>
        <row r="643">
          <cell r="C643" t="str">
            <v>Kế toán ngân hàng</v>
          </cell>
          <cell r="D643">
            <v>3</v>
          </cell>
          <cell r="E643">
            <v>3</v>
          </cell>
          <cell r="F643">
            <v>0</v>
          </cell>
          <cell r="G643">
            <v>5</v>
          </cell>
          <cell r="I643" t="str">
            <v>KT</v>
          </cell>
          <cell r="J643" t="str">
            <v>110408</v>
          </cell>
        </row>
        <row r="644">
          <cell r="C644" t="str">
            <v>Kế toán thuế</v>
          </cell>
          <cell r="D644">
            <v>3</v>
          </cell>
          <cell r="E644">
            <v>3</v>
          </cell>
          <cell r="F644">
            <v>0</v>
          </cell>
          <cell r="G644">
            <v>5</v>
          </cell>
          <cell r="I644" t="str">
            <v>KT</v>
          </cell>
          <cell r="J644" t="str">
            <v>110415</v>
          </cell>
        </row>
        <row r="645">
          <cell r="C645" t="str">
            <v>Kế toán Công ty</v>
          </cell>
          <cell r="D645">
            <v>3</v>
          </cell>
          <cell r="E645">
            <v>3</v>
          </cell>
          <cell r="F645">
            <v>0</v>
          </cell>
          <cell r="G645">
            <v>5</v>
          </cell>
          <cell r="I645" t="str">
            <v>KT</v>
          </cell>
          <cell r="J645" t="str">
            <v>110406</v>
          </cell>
        </row>
        <row r="646">
          <cell r="C646" t="str">
            <v>Thực tập tốt nghiệp và khoá luận tốt nghiệp</v>
          </cell>
          <cell r="D646">
            <v>13</v>
          </cell>
          <cell r="E646">
            <v>0</v>
          </cell>
          <cell r="F646">
            <v>13</v>
          </cell>
          <cell r="I646" t="str">
            <v>KT</v>
          </cell>
          <cell r="J646">
            <v>0</v>
          </cell>
        </row>
        <row r="647">
          <cell r="C647" t="str">
            <v>Thực tập tốt nghiệp (KT)</v>
          </cell>
          <cell r="D647">
            <v>8</v>
          </cell>
          <cell r="E647">
            <v>0</v>
          </cell>
          <cell r="F647">
            <v>8</v>
          </cell>
          <cell r="G647">
            <v>6</v>
          </cell>
          <cell r="I647" t="str">
            <v>KT</v>
          </cell>
          <cell r="J647" t="str">
            <v>110447</v>
          </cell>
        </row>
        <row r="648">
          <cell r="C648" t="str">
            <v>Khoá luận tốt nghiệp (hoặc học thêm 2 học phần chuyên môn-KT)</v>
          </cell>
          <cell r="D648">
            <v>5</v>
          </cell>
          <cell r="E648">
            <v>0</v>
          </cell>
          <cell r="F648">
            <v>5</v>
          </cell>
          <cell r="G648">
            <v>6</v>
          </cell>
          <cell r="I648" t="str">
            <v>KT</v>
          </cell>
          <cell r="J648" t="str">
            <v>110417</v>
          </cell>
        </row>
        <row r="649">
          <cell r="C649" t="str">
            <v>KIẾN THỨC GIÁO DỤC ĐẠI CƯƠNG</v>
          </cell>
          <cell r="D649">
            <v>61</v>
          </cell>
          <cell r="E649">
            <v>53</v>
          </cell>
          <cell r="F649">
            <v>8</v>
          </cell>
          <cell r="I649" t="str">
            <v>QTKD</v>
          </cell>
          <cell r="J649">
            <v>0</v>
          </cell>
        </row>
        <row r="650">
          <cell r="C650" t="str">
            <v>Các môn lý luận chính trị</v>
          </cell>
          <cell r="D650">
            <v>7</v>
          </cell>
          <cell r="E650">
            <v>7</v>
          </cell>
          <cell r="F650">
            <v>0</v>
          </cell>
          <cell r="I650" t="str">
            <v>QTKD</v>
          </cell>
          <cell r="J650">
            <v>0</v>
          </cell>
        </row>
        <row r="651">
          <cell r="C651" t="str">
            <v>Các nguyên lý cơ bản của chủ nghĩa Mác - Lê Nin</v>
          </cell>
          <cell r="D651">
            <v>5</v>
          </cell>
          <cell r="E651">
            <v>5</v>
          </cell>
          <cell r="F651">
            <v>0</v>
          </cell>
          <cell r="G651">
            <v>2</v>
          </cell>
          <cell r="I651" t="str">
            <v>QTKD</v>
          </cell>
          <cell r="J651" t="str">
            <v>120401</v>
          </cell>
        </row>
        <row r="652">
          <cell r="C652" t="str">
            <v>Tư tưởng Hồ Chí Minh</v>
          </cell>
          <cell r="D652">
            <v>2</v>
          </cell>
          <cell r="E652">
            <v>2</v>
          </cell>
          <cell r="F652">
            <v>0</v>
          </cell>
          <cell r="G652">
            <v>3</v>
          </cell>
          <cell r="I652" t="str">
            <v>QTKD</v>
          </cell>
          <cell r="J652" t="str">
            <v>120406</v>
          </cell>
        </row>
        <row r="653">
          <cell r="C653" t="str">
            <v>Khoa học xã hội - Nhân văn</v>
          </cell>
          <cell r="D653">
            <v>5</v>
          </cell>
          <cell r="E653">
            <v>5</v>
          </cell>
          <cell r="F653">
            <v>0</v>
          </cell>
          <cell r="I653" t="str">
            <v>QTKD</v>
          </cell>
          <cell r="J653">
            <v>0</v>
          </cell>
        </row>
        <row r="654">
          <cell r="C654" t="str">
            <v>PHẦN BẮT BUỘC</v>
          </cell>
          <cell r="D654">
            <v>3</v>
          </cell>
          <cell r="E654">
            <v>3</v>
          </cell>
          <cell r="F654">
            <v>0</v>
          </cell>
          <cell r="I654" t="str">
            <v>QTKD</v>
          </cell>
          <cell r="J654">
            <v>0</v>
          </cell>
        </row>
        <row r="655">
          <cell r="C655" t="str">
            <v>Đường lối cách mạng Việt Nam</v>
          </cell>
          <cell r="D655">
            <v>3</v>
          </cell>
          <cell r="E655">
            <v>3</v>
          </cell>
          <cell r="F655">
            <v>0</v>
          </cell>
          <cell r="G655">
            <v>4</v>
          </cell>
          <cell r="I655" t="str">
            <v>QTKD</v>
          </cell>
          <cell r="J655" t="str">
            <v>120402</v>
          </cell>
        </row>
        <row r="656">
          <cell r="C656" t="str">
            <v>PHẦN TỰ CHỌN (Chọn 1 trong 2 học phần sau)</v>
          </cell>
          <cell r="D656">
            <v>2</v>
          </cell>
          <cell r="E656">
            <v>2</v>
          </cell>
          <cell r="F656">
            <v>0</v>
          </cell>
          <cell r="I656" t="str">
            <v>QTKD</v>
          </cell>
          <cell r="J656" t="str">
            <v>tcqtkd1</v>
          </cell>
        </row>
        <row r="657">
          <cell r="C657" t="str">
            <v>Lịch sử các học thuyết kinh tế</v>
          </cell>
          <cell r="D657">
            <v>2</v>
          </cell>
          <cell r="E657">
            <v>2</v>
          </cell>
          <cell r="F657">
            <v>0</v>
          </cell>
          <cell r="G657">
            <v>2</v>
          </cell>
          <cell r="I657" t="str">
            <v>QTKD</v>
          </cell>
          <cell r="J657" t="str">
            <v>120407</v>
          </cell>
        </row>
        <row r="658">
          <cell r="C658" t="str">
            <v>Tâm lý học đại cương</v>
          </cell>
          <cell r="D658">
            <v>2</v>
          </cell>
          <cell r="E658">
            <v>2</v>
          </cell>
          <cell r="F658">
            <v>0</v>
          </cell>
          <cell r="G658">
            <v>2</v>
          </cell>
          <cell r="I658" t="str">
            <v>QTKD</v>
          </cell>
          <cell r="J658" t="str">
            <v>140407</v>
          </cell>
        </row>
        <row r="659">
          <cell r="C659" t="str">
            <v>Ngoại ngữ (kể cả Anh văn chuyên ngành)</v>
          </cell>
          <cell r="D659">
            <v>27</v>
          </cell>
          <cell r="E659">
            <v>27</v>
          </cell>
          <cell r="F659">
            <v>0</v>
          </cell>
          <cell r="I659" t="str">
            <v>QTKD</v>
          </cell>
          <cell r="J659">
            <v>0</v>
          </cell>
        </row>
        <row r="660">
          <cell r="C660" t="str">
            <v>Tiếng Anh 1</v>
          </cell>
          <cell r="D660">
            <v>6</v>
          </cell>
          <cell r="E660">
            <v>6</v>
          </cell>
          <cell r="F660">
            <v>0</v>
          </cell>
          <cell r="G660">
            <v>1</v>
          </cell>
          <cell r="I660" t="str">
            <v>QTKD</v>
          </cell>
          <cell r="J660" t="str">
            <v>130451</v>
          </cell>
        </row>
        <row r="661">
          <cell r="C661" t="str">
            <v>Tiếng Anh 2</v>
          </cell>
          <cell r="D661">
            <v>6</v>
          </cell>
          <cell r="E661">
            <v>6</v>
          </cell>
          <cell r="F661">
            <v>0</v>
          </cell>
          <cell r="G661">
            <v>2</v>
          </cell>
          <cell r="I661" t="str">
            <v>QTKD</v>
          </cell>
          <cell r="J661" t="str">
            <v>130452</v>
          </cell>
        </row>
        <row r="662">
          <cell r="C662" t="str">
            <v>Tiếng Anh 3</v>
          </cell>
          <cell r="D662">
            <v>6</v>
          </cell>
          <cell r="E662">
            <v>6</v>
          </cell>
          <cell r="F662">
            <v>0</v>
          </cell>
          <cell r="G662">
            <v>3</v>
          </cell>
          <cell r="I662" t="str">
            <v>QTKD</v>
          </cell>
          <cell r="J662" t="str">
            <v>130453</v>
          </cell>
        </row>
        <row r="663">
          <cell r="C663" t="str">
            <v>Tiếng Anh 4</v>
          </cell>
          <cell r="D663">
            <v>6</v>
          </cell>
          <cell r="E663">
            <v>6</v>
          </cell>
          <cell r="F663">
            <v>0</v>
          </cell>
          <cell r="G663">
            <v>4</v>
          </cell>
          <cell r="I663" t="str">
            <v>QTKD</v>
          </cell>
          <cell r="J663" t="str">
            <v>130444</v>
          </cell>
        </row>
        <row r="664">
          <cell r="C664" t="str">
            <v>Tiếng Anh chuyên ngành (QTKD)</v>
          </cell>
          <cell r="D664">
            <v>3</v>
          </cell>
          <cell r="E664">
            <v>3</v>
          </cell>
          <cell r="F664">
            <v>0</v>
          </cell>
          <cell r="G664">
            <v>5</v>
          </cell>
          <cell r="I664" t="str">
            <v>QTKD</v>
          </cell>
          <cell r="J664" t="str">
            <v>130439</v>
          </cell>
        </row>
        <row r="665">
          <cell r="C665" t="str">
            <v>Toán học- Tin học- Khoa học tự nhiên- Công nghệ- Môi trưường</v>
          </cell>
          <cell r="D665">
            <v>15</v>
          </cell>
          <cell r="E665">
            <v>14</v>
          </cell>
          <cell r="F665">
            <v>1</v>
          </cell>
          <cell r="I665" t="str">
            <v>QTKD</v>
          </cell>
          <cell r="J665">
            <v>0</v>
          </cell>
        </row>
        <row r="666">
          <cell r="C666" t="str">
            <v>PHẦN BẮT BUỘC</v>
          </cell>
          <cell r="D666">
            <v>12</v>
          </cell>
          <cell r="E666">
            <v>11</v>
          </cell>
          <cell r="F666">
            <v>1</v>
          </cell>
          <cell r="I666" t="str">
            <v>QTKD</v>
          </cell>
          <cell r="J666">
            <v>0</v>
          </cell>
        </row>
        <row r="667">
          <cell r="C667" t="str">
            <v>Toán cao cấp C1</v>
          </cell>
          <cell r="D667">
            <v>3</v>
          </cell>
          <cell r="E667">
            <v>3</v>
          </cell>
          <cell r="F667">
            <v>0</v>
          </cell>
          <cell r="G667">
            <v>1</v>
          </cell>
          <cell r="I667" t="str">
            <v>QTKD</v>
          </cell>
          <cell r="J667" t="str">
            <v>100403</v>
          </cell>
        </row>
        <row r="668">
          <cell r="C668" t="str">
            <v>Xác suất thống kê toán</v>
          </cell>
          <cell r="D668">
            <v>3</v>
          </cell>
          <cell r="E668">
            <v>3</v>
          </cell>
          <cell r="F668">
            <v>0</v>
          </cell>
          <cell r="G668">
            <v>2</v>
          </cell>
          <cell r="I668" t="str">
            <v>QTKD</v>
          </cell>
          <cell r="J668" t="str">
            <v>100414</v>
          </cell>
        </row>
        <row r="669">
          <cell r="C669" t="str">
            <v>Quy hoạch tuyến tính (KT)</v>
          </cell>
          <cell r="D669">
            <v>3</v>
          </cell>
          <cell r="E669">
            <v>3</v>
          </cell>
          <cell r="F669">
            <v>0</v>
          </cell>
          <cell r="G669">
            <v>1</v>
          </cell>
          <cell r="I669" t="str">
            <v>QTKD</v>
          </cell>
          <cell r="J669" t="str">
            <v>100415</v>
          </cell>
        </row>
        <row r="670">
          <cell r="C670" t="str">
            <v>Nhập môn tin học</v>
          </cell>
          <cell r="D670">
            <v>3</v>
          </cell>
          <cell r="E670">
            <v>2</v>
          </cell>
          <cell r="F670">
            <v>1</v>
          </cell>
          <cell r="G670">
            <v>1</v>
          </cell>
          <cell r="I670" t="str">
            <v>QTKD</v>
          </cell>
          <cell r="J670" t="str">
            <v>050425</v>
          </cell>
        </row>
        <row r="671">
          <cell r="C671" t="str">
            <v>PHẦN TỰ CHỌN (Chọn 1 trong 2 học phần sau)</v>
          </cell>
          <cell r="D671">
            <v>3</v>
          </cell>
          <cell r="E671">
            <v>3</v>
          </cell>
          <cell r="F671">
            <v>0</v>
          </cell>
          <cell r="I671" t="str">
            <v>QTKD</v>
          </cell>
          <cell r="J671" t="str">
            <v>tcqtkd2</v>
          </cell>
        </row>
        <row r="672">
          <cell r="C672" t="str">
            <v>Toán cao cấp C2</v>
          </cell>
          <cell r="D672">
            <v>3</v>
          </cell>
          <cell r="E672">
            <v>3</v>
          </cell>
          <cell r="F672">
            <v>0</v>
          </cell>
          <cell r="G672">
            <v>3</v>
          </cell>
          <cell r="I672" t="str">
            <v>QTKD</v>
          </cell>
          <cell r="J672" t="str">
            <v>100404</v>
          </cell>
        </row>
        <row r="673">
          <cell r="C673" t="str">
            <v>Pháp luật đại cương (KT)</v>
          </cell>
          <cell r="D673">
            <v>3</v>
          </cell>
          <cell r="E673">
            <v>3</v>
          </cell>
          <cell r="F673">
            <v>0</v>
          </cell>
          <cell r="G673">
            <v>3</v>
          </cell>
          <cell r="I673" t="str">
            <v>QTKD</v>
          </cell>
          <cell r="J673" t="str">
            <v>120405</v>
          </cell>
        </row>
        <row r="674">
          <cell r="C674" t="str">
            <v>Giáo dục thể chất</v>
          </cell>
          <cell r="D674">
            <v>3</v>
          </cell>
          <cell r="E674">
            <v>0</v>
          </cell>
          <cell r="F674">
            <v>3</v>
          </cell>
          <cell r="G674">
            <v>1</v>
          </cell>
          <cell r="I674" t="str">
            <v>QTKD</v>
          </cell>
          <cell r="J674">
            <v>0</v>
          </cell>
        </row>
        <row r="675">
          <cell r="C675" t="str">
            <v>Giáo dục thể chất 1</v>
          </cell>
          <cell r="D675">
            <v>1</v>
          </cell>
          <cell r="E675">
            <v>0</v>
          </cell>
          <cell r="F675">
            <v>1</v>
          </cell>
          <cell r="G675">
            <v>1</v>
          </cell>
          <cell r="I675" t="str">
            <v>QTKD</v>
          </cell>
          <cell r="J675" t="str">
            <v>090403</v>
          </cell>
        </row>
        <row r="676">
          <cell r="C676" t="str">
            <v>Giáo dục thể chất 2</v>
          </cell>
          <cell r="D676">
            <v>1</v>
          </cell>
          <cell r="E676">
            <v>0</v>
          </cell>
          <cell r="F676">
            <v>1</v>
          </cell>
          <cell r="G676">
            <v>1</v>
          </cell>
          <cell r="I676" t="str">
            <v>QTKD</v>
          </cell>
          <cell r="J676" t="str">
            <v>090404</v>
          </cell>
        </row>
        <row r="677">
          <cell r="C677" t="str">
            <v>Giáo dục thể chất 3</v>
          </cell>
          <cell r="D677">
            <v>1</v>
          </cell>
          <cell r="E677">
            <v>0</v>
          </cell>
          <cell r="F677">
            <v>1</v>
          </cell>
          <cell r="G677">
            <v>1</v>
          </cell>
          <cell r="I677" t="str">
            <v>QTKD</v>
          </cell>
          <cell r="J677" t="str">
            <v>090405</v>
          </cell>
        </row>
        <row r="678">
          <cell r="C678" t="str">
            <v>Giáo dục quốc phòng</v>
          </cell>
          <cell r="D678">
            <v>4</v>
          </cell>
          <cell r="E678">
            <v>0</v>
          </cell>
          <cell r="F678">
            <v>4</v>
          </cell>
          <cell r="G678">
            <v>1</v>
          </cell>
          <cell r="I678" t="str">
            <v>QTKD</v>
          </cell>
          <cell r="J678" t="str">
            <v>090401</v>
          </cell>
        </row>
        <row r="679">
          <cell r="C679" t="str">
            <v>KIẾN THỨC GIÁO DỤC CHUYÊN NGHIỆP</v>
          </cell>
          <cell r="D679">
            <v>77</v>
          </cell>
          <cell r="E679">
            <v>53</v>
          </cell>
          <cell r="F679">
            <v>24</v>
          </cell>
          <cell r="I679" t="str">
            <v>QTKD</v>
          </cell>
          <cell r="J679">
            <v>0</v>
          </cell>
        </row>
        <row r="680">
          <cell r="C680" t="str">
            <v>Kiến thức cơ sở ngành quản trị kinh doanh</v>
          </cell>
          <cell r="D680">
            <v>22</v>
          </cell>
          <cell r="E680">
            <v>18</v>
          </cell>
          <cell r="F680">
            <v>4</v>
          </cell>
          <cell r="I680" t="str">
            <v>QTKD</v>
          </cell>
          <cell r="J680">
            <v>0</v>
          </cell>
        </row>
        <row r="681">
          <cell r="C681" t="str">
            <v>PHẦN BẮT BUỘC</v>
          </cell>
          <cell r="D681">
            <v>20</v>
          </cell>
          <cell r="E681">
            <v>16</v>
          </cell>
          <cell r="F681">
            <v>4</v>
          </cell>
          <cell r="I681" t="str">
            <v>QTKD</v>
          </cell>
          <cell r="J681">
            <v>0</v>
          </cell>
        </row>
        <row r="682">
          <cell r="C682" t="str">
            <v>Kinh tế vi mô</v>
          </cell>
          <cell r="D682">
            <v>3</v>
          </cell>
          <cell r="E682">
            <v>3</v>
          </cell>
          <cell r="F682">
            <v>0</v>
          </cell>
          <cell r="G682">
            <v>1</v>
          </cell>
          <cell r="I682" t="str">
            <v>QTKD</v>
          </cell>
          <cell r="J682" t="str">
            <v>110421</v>
          </cell>
        </row>
        <row r="683">
          <cell r="C683" t="str">
            <v>Kinh tế vĩ mô </v>
          </cell>
          <cell r="D683">
            <v>2</v>
          </cell>
          <cell r="E683">
            <v>2</v>
          </cell>
          <cell r="F683">
            <v>0</v>
          </cell>
          <cell r="G683">
            <v>2</v>
          </cell>
          <cell r="I683" t="str">
            <v>QTKD</v>
          </cell>
          <cell r="J683" t="str">
            <v>110422</v>
          </cell>
        </row>
        <row r="684">
          <cell r="C684" t="str">
            <v>Marketing căn bản </v>
          </cell>
          <cell r="D684">
            <v>3</v>
          </cell>
          <cell r="E684">
            <v>2</v>
          </cell>
          <cell r="F684">
            <v>1</v>
          </cell>
          <cell r="G684">
            <v>3</v>
          </cell>
          <cell r="I684" t="str">
            <v>QTKD</v>
          </cell>
          <cell r="J684" t="str">
            <v>110428</v>
          </cell>
        </row>
        <row r="685">
          <cell r="C685" t="str">
            <v>Lý thuyết thống kê</v>
          </cell>
          <cell r="D685">
            <v>3</v>
          </cell>
          <cell r="E685">
            <v>2</v>
          </cell>
          <cell r="F685">
            <v>1</v>
          </cell>
          <cell r="G685">
            <v>3</v>
          </cell>
          <cell r="I685" t="str">
            <v>QTKD</v>
          </cell>
          <cell r="J685" t="str">
            <v>110427</v>
          </cell>
        </row>
        <row r="686">
          <cell r="C686" t="str">
            <v>Luật kinh tế</v>
          </cell>
          <cell r="D686">
            <v>3</v>
          </cell>
          <cell r="E686">
            <v>3</v>
          </cell>
          <cell r="F686">
            <v>0</v>
          </cell>
          <cell r="G686">
            <v>4</v>
          </cell>
          <cell r="I686" t="str">
            <v>QTKD</v>
          </cell>
          <cell r="J686" t="str">
            <v>120409</v>
          </cell>
        </row>
        <row r="687">
          <cell r="C687" t="str">
            <v>Tin văn phòng </v>
          </cell>
          <cell r="D687">
            <v>3</v>
          </cell>
          <cell r="E687">
            <v>2</v>
          </cell>
          <cell r="F687">
            <v>1</v>
          </cell>
          <cell r="G687">
            <v>2</v>
          </cell>
          <cell r="I687" t="str">
            <v>QTKD</v>
          </cell>
          <cell r="J687" t="str">
            <v>050436</v>
          </cell>
        </row>
        <row r="688">
          <cell r="C688" t="str">
            <v>Nguyên lý kế toán</v>
          </cell>
          <cell r="D688">
            <v>3</v>
          </cell>
          <cell r="E688">
            <v>2</v>
          </cell>
          <cell r="F688">
            <v>1</v>
          </cell>
          <cell r="G688">
            <v>2</v>
          </cell>
          <cell r="I688" t="str">
            <v>QTKD</v>
          </cell>
          <cell r="J688" t="str">
            <v>110429</v>
          </cell>
        </row>
        <row r="689">
          <cell r="C689" t="str">
            <v>PHẦN TỰ CHỌN (Chọn 1 trong 2 học phần sau)</v>
          </cell>
          <cell r="D689">
            <v>2</v>
          </cell>
          <cell r="E689">
            <v>2</v>
          </cell>
          <cell r="F689">
            <v>0</v>
          </cell>
          <cell r="I689" t="str">
            <v>QTKD</v>
          </cell>
          <cell r="J689" t="str">
            <v>tcqtkd3</v>
          </cell>
        </row>
        <row r="690">
          <cell r="C690" t="str">
            <v>Giao tiếp kinh doanh</v>
          </cell>
          <cell r="D690">
            <v>2</v>
          </cell>
          <cell r="E690">
            <v>2</v>
          </cell>
          <cell r="F690">
            <v>0</v>
          </cell>
          <cell r="G690">
            <v>3</v>
          </cell>
          <cell r="I690" t="str">
            <v>QTKD</v>
          </cell>
          <cell r="J690" t="str">
            <v>110403</v>
          </cell>
        </row>
        <row r="691">
          <cell r="C691" t="str">
            <v>Quản trị doanh nghiệp</v>
          </cell>
          <cell r="D691">
            <v>2</v>
          </cell>
          <cell r="E691">
            <v>2</v>
          </cell>
          <cell r="F691">
            <v>0</v>
          </cell>
          <cell r="G691">
            <v>3</v>
          </cell>
          <cell r="I691" t="str">
            <v>QTKD</v>
          </cell>
          <cell r="J691" t="str">
            <v>110434</v>
          </cell>
        </row>
        <row r="692">
          <cell r="C692" t="str">
            <v>Kiến thức ngành quản trị kinh doanh</v>
          </cell>
          <cell r="D692">
            <v>42</v>
          </cell>
          <cell r="E692">
            <v>35</v>
          </cell>
          <cell r="F692">
            <v>7</v>
          </cell>
          <cell r="I692" t="str">
            <v>QTKD</v>
          </cell>
          <cell r="J692">
            <v>0</v>
          </cell>
        </row>
        <row r="693">
          <cell r="C693" t="str">
            <v>PHẦN BẮT BUỘC</v>
          </cell>
          <cell r="D693">
            <v>36</v>
          </cell>
          <cell r="E693">
            <v>29</v>
          </cell>
          <cell r="F693">
            <v>7</v>
          </cell>
          <cell r="I693" t="str">
            <v>QTKD</v>
          </cell>
          <cell r="J693">
            <v>0</v>
          </cell>
        </row>
        <row r="694">
          <cell r="C694" t="str">
            <v>Thống kê doanh nghiệp</v>
          </cell>
          <cell r="D694">
            <v>4</v>
          </cell>
          <cell r="E694">
            <v>3</v>
          </cell>
          <cell r="F694">
            <v>1</v>
          </cell>
          <cell r="G694">
            <v>4</v>
          </cell>
          <cell r="I694" t="str">
            <v>QTKD</v>
          </cell>
          <cell r="J694" t="str">
            <v>110446</v>
          </cell>
        </row>
        <row r="695">
          <cell r="C695" t="str">
            <v>Thị trường chứng khoán</v>
          </cell>
          <cell r="D695">
            <v>2</v>
          </cell>
          <cell r="E695">
            <v>2</v>
          </cell>
          <cell r="F695">
            <v>0</v>
          </cell>
          <cell r="G695">
            <v>4</v>
          </cell>
          <cell r="I695" t="str">
            <v>QTKD</v>
          </cell>
          <cell r="J695" t="str">
            <v>110445</v>
          </cell>
        </row>
        <row r="696">
          <cell r="C696" t="str">
            <v>Kế toán tài chính</v>
          </cell>
          <cell r="D696">
            <v>3</v>
          </cell>
          <cell r="E696">
            <v>3</v>
          </cell>
          <cell r="F696">
            <v>0</v>
          </cell>
          <cell r="G696">
            <v>3</v>
          </cell>
          <cell r="I696" t="str">
            <v>QTKD</v>
          </cell>
          <cell r="J696" t="str">
            <v>110411</v>
          </cell>
        </row>
        <row r="697">
          <cell r="C697" t="str">
            <v>Toán tài chính</v>
          </cell>
          <cell r="D697">
            <v>2</v>
          </cell>
          <cell r="E697">
            <v>2</v>
          </cell>
          <cell r="F697">
            <v>0</v>
          </cell>
          <cell r="G697">
            <v>3</v>
          </cell>
          <cell r="I697" t="str">
            <v>QTKD</v>
          </cell>
          <cell r="J697" t="str">
            <v>110454</v>
          </cell>
        </row>
        <row r="698">
          <cell r="C698" t="str">
            <v>Chiến lược kinh doanh </v>
          </cell>
          <cell r="D698">
            <v>4</v>
          </cell>
          <cell r="E698">
            <v>3</v>
          </cell>
          <cell r="F698">
            <v>1</v>
          </cell>
          <cell r="G698">
            <v>4</v>
          </cell>
          <cell r="I698" t="str">
            <v>QTKD</v>
          </cell>
          <cell r="J698" t="str">
            <v>110401</v>
          </cell>
        </row>
        <row r="699">
          <cell r="C699" t="str">
            <v>Quản trị Marketing </v>
          </cell>
          <cell r="D699">
            <v>4</v>
          </cell>
          <cell r="E699">
            <v>3</v>
          </cell>
          <cell r="F699">
            <v>1</v>
          </cell>
          <cell r="G699">
            <v>4</v>
          </cell>
          <cell r="I699" t="str">
            <v>QTKD</v>
          </cell>
          <cell r="J699" t="str">
            <v>110435</v>
          </cell>
        </row>
        <row r="700">
          <cell r="C700" t="str">
            <v>Quản trị sản xuất </v>
          </cell>
          <cell r="D700">
            <v>4</v>
          </cell>
          <cell r="E700">
            <v>3</v>
          </cell>
          <cell r="F700">
            <v>1</v>
          </cell>
          <cell r="G700">
            <v>5</v>
          </cell>
          <cell r="I700" t="str">
            <v>QTKD</v>
          </cell>
          <cell r="J700" t="str">
            <v>110437</v>
          </cell>
        </row>
        <row r="701">
          <cell r="C701" t="str">
            <v>Kế hoạch doanh nghiệp 1</v>
          </cell>
          <cell r="D701">
            <v>4</v>
          </cell>
          <cell r="E701">
            <v>3</v>
          </cell>
          <cell r="F701">
            <v>1</v>
          </cell>
          <cell r="G701">
            <v>5</v>
          </cell>
          <cell r="I701" t="str">
            <v>QTKD</v>
          </cell>
          <cell r="J701" t="str">
            <v>110405</v>
          </cell>
        </row>
        <row r="702">
          <cell r="C702" t="str">
            <v>Quản trị chất lượng</v>
          </cell>
          <cell r="D702">
            <v>3</v>
          </cell>
          <cell r="E702">
            <v>2</v>
          </cell>
          <cell r="F702">
            <v>1</v>
          </cell>
          <cell r="G702">
            <v>5</v>
          </cell>
          <cell r="I702" t="str">
            <v>QTKD</v>
          </cell>
          <cell r="J702" t="str">
            <v>110433</v>
          </cell>
        </row>
        <row r="703">
          <cell r="C703" t="str">
            <v>Quản trị nhân lực </v>
          </cell>
          <cell r="D703">
            <v>3</v>
          </cell>
          <cell r="E703">
            <v>3</v>
          </cell>
          <cell r="F703">
            <v>0</v>
          </cell>
          <cell r="G703">
            <v>5</v>
          </cell>
          <cell r="I703" t="str">
            <v>QTKD</v>
          </cell>
          <cell r="J703" t="str">
            <v>110436</v>
          </cell>
        </row>
        <row r="704">
          <cell r="C704" t="str">
            <v>Tin quản trị </v>
          </cell>
          <cell r="D704">
            <v>3</v>
          </cell>
          <cell r="E704">
            <v>2</v>
          </cell>
          <cell r="F704">
            <v>1</v>
          </cell>
          <cell r="G704">
            <v>5</v>
          </cell>
          <cell r="I704" t="str">
            <v>QTKD</v>
          </cell>
          <cell r="J704" t="str">
            <v>110451</v>
          </cell>
        </row>
        <row r="705">
          <cell r="C705" t="str">
            <v>PHẦN TỰ CHỌN (Chọn 2 trong 6 học phần sau)</v>
          </cell>
          <cell r="D705">
            <v>6</v>
          </cell>
          <cell r="E705">
            <v>6</v>
          </cell>
          <cell r="F705">
            <v>0</v>
          </cell>
          <cell r="I705" t="str">
            <v>QTKD</v>
          </cell>
          <cell r="J705">
            <v>0</v>
          </cell>
        </row>
        <row r="706">
          <cell r="C706" t="str">
            <v>Nhóm A</v>
          </cell>
          <cell r="J706" t="str">
            <v>tcqtkd4</v>
          </cell>
        </row>
        <row r="707">
          <cell r="C707" t="str">
            <v>Thuế</v>
          </cell>
          <cell r="D707">
            <v>3</v>
          </cell>
          <cell r="E707">
            <v>3</v>
          </cell>
          <cell r="F707">
            <v>0</v>
          </cell>
          <cell r="G707" t="str">
            <v>5(NA)</v>
          </cell>
          <cell r="I707" t="str">
            <v>QTKD</v>
          </cell>
          <cell r="J707" t="str">
            <v>110449</v>
          </cell>
        </row>
        <row r="708">
          <cell r="C708" t="str">
            <v>Tài chính tiền tệ</v>
          </cell>
          <cell r="D708">
            <v>3</v>
          </cell>
          <cell r="E708">
            <v>3</v>
          </cell>
          <cell r="F708">
            <v>0</v>
          </cell>
          <cell r="G708" t="str">
            <v>5(NA)</v>
          </cell>
          <cell r="I708" t="str">
            <v>QTKD</v>
          </cell>
          <cell r="J708" t="str">
            <v>110442</v>
          </cell>
        </row>
        <row r="709">
          <cell r="C709" t="str">
            <v>Phân tích đầu tư chứng khoán</v>
          </cell>
          <cell r="D709">
            <v>3</v>
          </cell>
          <cell r="E709">
            <v>3</v>
          </cell>
          <cell r="F709">
            <v>0</v>
          </cell>
          <cell r="G709" t="str">
            <v>5(NA)</v>
          </cell>
          <cell r="I709" t="str">
            <v>QTKD</v>
          </cell>
          <cell r="J709" t="str">
            <v>110430</v>
          </cell>
        </row>
        <row r="710">
          <cell r="C710" t="str">
            <v>Nhóm B</v>
          </cell>
          <cell r="J710" t="str">
            <v>tcqtkd5</v>
          </cell>
        </row>
        <row r="711">
          <cell r="C711" t="str">
            <v>Quản trị văn phòng</v>
          </cell>
          <cell r="D711">
            <v>3</v>
          </cell>
          <cell r="E711">
            <v>3</v>
          </cell>
          <cell r="F711">
            <v>0</v>
          </cell>
          <cell r="G711" t="str">
            <v>5(NB)</v>
          </cell>
          <cell r="J711" t="str">
            <v>110438</v>
          </cell>
        </row>
        <row r="712">
          <cell r="C712" t="str">
            <v>Phân tích hoạt động kinh tế</v>
          </cell>
          <cell r="D712">
            <v>3</v>
          </cell>
          <cell r="E712">
            <v>3</v>
          </cell>
          <cell r="F712">
            <v>0</v>
          </cell>
          <cell r="G712" t="str">
            <v>5(NB)</v>
          </cell>
          <cell r="I712" t="str">
            <v>QTKD</v>
          </cell>
          <cell r="J712" t="str">
            <v>110431</v>
          </cell>
        </row>
        <row r="713">
          <cell r="C713" t="str">
            <v>Đầu tư bất động sản</v>
          </cell>
          <cell r="D713">
            <v>3</v>
          </cell>
          <cell r="E713">
            <v>3</v>
          </cell>
          <cell r="F713">
            <v>0</v>
          </cell>
          <cell r="G713" t="str">
            <v>5(NB)</v>
          </cell>
          <cell r="I713" t="str">
            <v>QTKD</v>
          </cell>
          <cell r="J713" t="str">
            <v>110402</v>
          </cell>
        </row>
        <row r="714">
          <cell r="C714" t="str">
            <v>Thực tập tốt nghiệp và khoá luận tốt nghiệp</v>
          </cell>
          <cell r="D714">
            <v>13</v>
          </cell>
          <cell r="E714">
            <v>0</v>
          </cell>
          <cell r="F714">
            <v>13</v>
          </cell>
          <cell r="I714" t="str">
            <v>QTKD</v>
          </cell>
          <cell r="J714">
            <v>0</v>
          </cell>
        </row>
        <row r="715">
          <cell r="C715" t="str">
            <v>Thực tập tốt nghiệp (QTKD)</v>
          </cell>
          <cell r="D715">
            <v>8</v>
          </cell>
          <cell r="E715">
            <v>0</v>
          </cell>
          <cell r="F715">
            <v>8</v>
          </cell>
          <cell r="G715">
            <v>6</v>
          </cell>
          <cell r="I715" t="str">
            <v>QTKD</v>
          </cell>
          <cell r="J715" t="str">
            <v>110448</v>
          </cell>
        </row>
        <row r="716">
          <cell r="C716" t="str">
            <v>Khoá luận tốt nghiệp (hoặc học thêm 2 học phần chuyên môn-QTKD)</v>
          </cell>
          <cell r="D716">
            <v>5</v>
          </cell>
          <cell r="E716">
            <v>0</v>
          </cell>
          <cell r="F716">
            <v>5</v>
          </cell>
          <cell r="G716">
            <v>6</v>
          </cell>
          <cell r="I716" t="str">
            <v>QTKD</v>
          </cell>
          <cell r="J716" t="str">
            <v>110418</v>
          </cell>
        </row>
        <row r="717">
          <cell r="C717" t="str">
            <v>KIẾN THỨC GIÁO DỤC ĐẠI CƯƠNG</v>
          </cell>
          <cell r="D717">
            <v>59</v>
          </cell>
          <cell r="E717">
            <v>51</v>
          </cell>
          <cell r="F717">
            <v>8</v>
          </cell>
          <cell r="I717" t="str">
            <v>HoáVC</v>
          </cell>
          <cell r="J717">
            <v>0</v>
          </cell>
        </row>
        <row r="718">
          <cell r="C718" t="str">
            <v>Các môn lý luận chính trị</v>
          </cell>
          <cell r="D718">
            <v>7</v>
          </cell>
          <cell r="E718">
            <v>7</v>
          </cell>
          <cell r="F718">
            <v>0</v>
          </cell>
          <cell r="I718" t="str">
            <v>HoáVC</v>
          </cell>
          <cell r="J718">
            <v>0</v>
          </cell>
        </row>
        <row r="719">
          <cell r="C719" t="str">
            <v>Các nguyên lý cơ bản của chủ nghĩa Mác - Lê Nin</v>
          </cell>
          <cell r="D719">
            <v>5</v>
          </cell>
          <cell r="E719">
            <v>5</v>
          </cell>
          <cell r="F719">
            <v>0</v>
          </cell>
          <cell r="G719">
            <v>1</v>
          </cell>
          <cell r="I719" t="str">
            <v>HoáVC</v>
          </cell>
          <cell r="J719" t="str">
            <v>120401</v>
          </cell>
        </row>
        <row r="720">
          <cell r="C720" t="str">
            <v>Tư tưởng Hồ Chí Minh</v>
          </cell>
          <cell r="D720">
            <v>2</v>
          </cell>
          <cell r="E720">
            <v>2</v>
          </cell>
          <cell r="F720">
            <v>0</v>
          </cell>
          <cell r="G720">
            <v>3</v>
          </cell>
          <cell r="I720" t="str">
            <v>HoáVC</v>
          </cell>
          <cell r="J720" t="str">
            <v>120406</v>
          </cell>
        </row>
        <row r="721">
          <cell r="C721" t="str">
            <v>Khoa học xã hội - nhân văn</v>
          </cell>
          <cell r="D721">
            <v>5</v>
          </cell>
          <cell r="E721">
            <v>5</v>
          </cell>
          <cell r="F721">
            <v>0</v>
          </cell>
          <cell r="I721" t="str">
            <v>HoáVC</v>
          </cell>
          <cell r="J721">
            <v>0</v>
          </cell>
        </row>
        <row r="722">
          <cell r="C722" t="str">
            <v>PHẦN BẮT BUỘC</v>
          </cell>
          <cell r="D722">
            <v>3</v>
          </cell>
          <cell r="E722">
            <v>3</v>
          </cell>
          <cell r="F722">
            <v>0</v>
          </cell>
          <cell r="I722" t="str">
            <v>HoáVC</v>
          </cell>
          <cell r="J722">
            <v>0</v>
          </cell>
        </row>
        <row r="723">
          <cell r="C723" t="str">
            <v>Đường lối cách mạng Việt Nam</v>
          </cell>
          <cell r="D723">
            <v>3</v>
          </cell>
          <cell r="E723">
            <v>3</v>
          </cell>
          <cell r="F723">
            <v>0</v>
          </cell>
          <cell r="G723">
            <v>4</v>
          </cell>
          <cell r="I723" t="str">
            <v>HoáVC</v>
          </cell>
          <cell r="J723" t="str">
            <v>120402</v>
          </cell>
        </row>
        <row r="724">
          <cell r="C724" t="str">
            <v>PHẦN TỰ CHỌN (Chọn 1 trong số 4 học phần sau)</v>
          </cell>
          <cell r="D724">
            <v>2</v>
          </cell>
          <cell r="E724">
            <v>2</v>
          </cell>
          <cell r="F724">
            <v>0</v>
          </cell>
          <cell r="I724" t="str">
            <v>HoáVC</v>
          </cell>
          <cell r="J724" t="str">
            <v>tchvc1</v>
          </cell>
        </row>
        <row r="725">
          <cell r="C725" t="str">
            <v>Kinh tế học đại cương</v>
          </cell>
          <cell r="D725">
            <v>2</v>
          </cell>
          <cell r="E725">
            <v>2</v>
          </cell>
          <cell r="F725">
            <v>0</v>
          </cell>
          <cell r="G725">
            <v>3</v>
          </cell>
          <cell r="I725" t="str">
            <v>HoáVC</v>
          </cell>
          <cell r="J725" t="str">
            <v>110420</v>
          </cell>
        </row>
        <row r="726">
          <cell r="C726" t="str">
            <v>Pháp luật đại cương</v>
          </cell>
          <cell r="D726">
            <v>2</v>
          </cell>
          <cell r="E726">
            <v>2</v>
          </cell>
          <cell r="F726">
            <v>0</v>
          </cell>
          <cell r="G726">
            <v>3</v>
          </cell>
          <cell r="I726" t="str">
            <v>HoáVC</v>
          </cell>
          <cell r="J726" t="str">
            <v>120404</v>
          </cell>
        </row>
        <row r="727">
          <cell r="C727" t="str">
            <v>Tâm lý học đại cương</v>
          </cell>
          <cell r="D727">
            <v>2</v>
          </cell>
          <cell r="E727">
            <v>2</v>
          </cell>
          <cell r="F727">
            <v>0</v>
          </cell>
          <cell r="G727">
            <v>3</v>
          </cell>
          <cell r="I727" t="str">
            <v>HoáVC</v>
          </cell>
          <cell r="J727" t="str">
            <v>140407</v>
          </cell>
        </row>
        <row r="728">
          <cell r="C728" t="str">
            <v>Nhập môn lô gíc học</v>
          </cell>
          <cell r="D728">
            <v>2</v>
          </cell>
          <cell r="E728">
            <v>2</v>
          </cell>
          <cell r="F728">
            <v>0</v>
          </cell>
          <cell r="G728">
            <v>3</v>
          </cell>
          <cell r="I728" t="str">
            <v>HoáVC</v>
          </cell>
          <cell r="J728" t="str">
            <v>120403</v>
          </cell>
        </row>
        <row r="729">
          <cell r="C729" t="str">
            <v>Ngoại ngữ (Kể cả Anh văn chuyên ngành)</v>
          </cell>
          <cell r="D729">
            <v>27</v>
          </cell>
          <cell r="E729">
            <v>27</v>
          </cell>
          <cell r="F729">
            <v>0</v>
          </cell>
          <cell r="I729" t="str">
            <v>HoáVC</v>
          </cell>
          <cell r="J729">
            <v>0</v>
          </cell>
        </row>
        <row r="730">
          <cell r="C730" t="str">
            <v>Tiếng Anh 1</v>
          </cell>
          <cell r="D730">
            <v>6</v>
          </cell>
          <cell r="E730">
            <v>6</v>
          </cell>
          <cell r="F730">
            <v>0</v>
          </cell>
          <cell r="G730">
            <v>1</v>
          </cell>
          <cell r="I730" t="str">
            <v>HoáVC</v>
          </cell>
          <cell r="J730" t="str">
            <v>130451</v>
          </cell>
        </row>
        <row r="731">
          <cell r="C731" t="str">
            <v>Tiếng Anh 2</v>
          </cell>
          <cell r="D731">
            <v>6</v>
          </cell>
          <cell r="E731">
            <v>6</v>
          </cell>
          <cell r="F731">
            <v>0</v>
          </cell>
          <cell r="G731">
            <v>2</v>
          </cell>
          <cell r="I731" t="str">
            <v>HoáVC</v>
          </cell>
          <cell r="J731" t="str">
            <v>130452</v>
          </cell>
        </row>
        <row r="732">
          <cell r="C732" t="str">
            <v>Tiếng Anh 3</v>
          </cell>
          <cell r="D732">
            <v>6</v>
          </cell>
          <cell r="E732">
            <v>6</v>
          </cell>
          <cell r="F732">
            <v>0</v>
          </cell>
          <cell r="G732">
            <v>3</v>
          </cell>
          <cell r="I732" t="str">
            <v>HoáVC</v>
          </cell>
          <cell r="J732" t="str">
            <v>130453</v>
          </cell>
        </row>
        <row r="733">
          <cell r="C733" t="str">
            <v>Tiếng Anh 4</v>
          </cell>
          <cell r="D733">
            <v>6</v>
          </cell>
          <cell r="E733">
            <v>6</v>
          </cell>
          <cell r="F733">
            <v>0</v>
          </cell>
          <cell r="G733">
            <v>4</v>
          </cell>
          <cell r="I733" t="str">
            <v>HoáVC</v>
          </cell>
          <cell r="J733" t="str">
            <v>130444</v>
          </cell>
        </row>
        <row r="734">
          <cell r="C734" t="str">
            <v>Tiếng Anh chuyên ngành (Hóa)</v>
          </cell>
          <cell r="D734">
            <v>3</v>
          </cell>
          <cell r="E734">
            <v>3</v>
          </cell>
          <cell r="F734">
            <v>0</v>
          </cell>
          <cell r="G734">
            <v>5</v>
          </cell>
          <cell r="I734" t="str">
            <v>HoáVC</v>
          </cell>
          <cell r="J734" t="str">
            <v>130433</v>
          </cell>
        </row>
        <row r="735">
          <cell r="C735" t="str">
            <v>Toán học-tin học-Khoa học tự nhiên-công nghệ-Môi trường</v>
          </cell>
          <cell r="D735">
            <v>13</v>
          </cell>
          <cell r="E735">
            <v>12</v>
          </cell>
          <cell r="F735">
            <v>1</v>
          </cell>
          <cell r="I735" t="str">
            <v>HoáVC</v>
          </cell>
          <cell r="J735">
            <v>0</v>
          </cell>
        </row>
        <row r="736">
          <cell r="C736" t="str">
            <v>PHẦN BẮT BUỘC</v>
          </cell>
          <cell r="D736">
            <v>11</v>
          </cell>
          <cell r="E736">
            <v>10</v>
          </cell>
          <cell r="F736">
            <v>1</v>
          </cell>
          <cell r="I736" t="str">
            <v>HoáVC</v>
          </cell>
          <cell r="J736">
            <v>0</v>
          </cell>
        </row>
        <row r="737">
          <cell r="C737" t="str">
            <v>Toán Ứng dụng 1</v>
          </cell>
          <cell r="D737">
            <v>2</v>
          </cell>
          <cell r="E737">
            <v>2</v>
          </cell>
          <cell r="F737">
            <v>0</v>
          </cell>
          <cell r="G737">
            <v>1</v>
          </cell>
          <cell r="I737" t="str">
            <v>HoáVC</v>
          </cell>
          <cell r="J737" t="str">
            <v>100410</v>
          </cell>
        </row>
        <row r="738">
          <cell r="C738" t="str">
            <v>Toán ứng dụng 2</v>
          </cell>
          <cell r="D738">
            <v>2</v>
          </cell>
          <cell r="E738">
            <v>2</v>
          </cell>
          <cell r="F738">
            <v>0</v>
          </cell>
          <cell r="G738">
            <v>2</v>
          </cell>
          <cell r="I738" t="str">
            <v>HoáVC</v>
          </cell>
          <cell r="J738" t="str">
            <v>100411</v>
          </cell>
        </row>
        <row r="739">
          <cell r="C739" t="str">
            <v>Vật lý 1</v>
          </cell>
          <cell r="D739">
            <v>2</v>
          </cell>
          <cell r="E739">
            <v>2</v>
          </cell>
          <cell r="F739">
            <v>0</v>
          </cell>
          <cell r="G739">
            <v>2</v>
          </cell>
          <cell r="I739" t="str">
            <v>HoáVC</v>
          </cell>
          <cell r="J739" t="str">
            <v>100412</v>
          </cell>
        </row>
        <row r="740">
          <cell r="C740" t="str">
            <v>Hoá học 1</v>
          </cell>
          <cell r="D740">
            <v>2</v>
          </cell>
          <cell r="E740">
            <v>2</v>
          </cell>
          <cell r="F740">
            <v>0</v>
          </cell>
          <cell r="G740">
            <v>1</v>
          </cell>
          <cell r="I740" t="str">
            <v>HoáVC</v>
          </cell>
          <cell r="J740" t="str">
            <v>030413</v>
          </cell>
        </row>
        <row r="741">
          <cell r="C741" t="str">
            <v>Nhập môn tin học</v>
          </cell>
          <cell r="D741">
            <v>3</v>
          </cell>
          <cell r="E741">
            <v>2</v>
          </cell>
          <cell r="F741">
            <v>1</v>
          </cell>
          <cell r="G741">
            <v>1</v>
          </cell>
          <cell r="I741" t="str">
            <v>HoáVC</v>
          </cell>
          <cell r="J741" t="str">
            <v>050425</v>
          </cell>
        </row>
        <row r="742">
          <cell r="C742" t="str">
            <v>PHẦN TỰ CHỌN (Chọn 1 trong số 5 học phần sau)</v>
          </cell>
          <cell r="D742">
            <v>2</v>
          </cell>
          <cell r="E742">
            <v>2</v>
          </cell>
          <cell r="F742">
            <v>0</v>
          </cell>
          <cell r="I742" t="str">
            <v>HoáVC</v>
          </cell>
          <cell r="J742" t="str">
            <v>tchvc2</v>
          </cell>
        </row>
        <row r="743">
          <cell r="C743" t="str">
            <v>Xác suất thống kê</v>
          </cell>
          <cell r="D743">
            <v>2</v>
          </cell>
          <cell r="E743">
            <v>2</v>
          </cell>
          <cell r="F743">
            <v>0</v>
          </cell>
          <cell r="G743">
            <v>3</v>
          </cell>
          <cell r="I743" t="str">
            <v>HoáVC</v>
          </cell>
          <cell r="J743" t="str">
            <v>100405</v>
          </cell>
        </row>
        <row r="744">
          <cell r="C744" t="str">
            <v>Hàm phức và phép biến đổi laplace</v>
          </cell>
          <cell r="D744">
            <v>2</v>
          </cell>
          <cell r="E744">
            <v>2</v>
          </cell>
          <cell r="F744">
            <v>0</v>
          </cell>
          <cell r="G744">
            <v>3</v>
          </cell>
          <cell r="I744" t="str">
            <v>HoáVC</v>
          </cell>
          <cell r="J744" t="str">
            <v>100406</v>
          </cell>
        </row>
        <row r="745">
          <cell r="C745" t="str">
            <v>Quy hoạch tuyến tính</v>
          </cell>
          <cell r="D745">
            <v>2</v>
          </cell>
          <cell r="E745">
            <v>2</v>
          </cell>
          <cell r="F745">
            <v>0</v>
          </cell>
          <cell r="G745">
            <v>3</v>
          </cell>
          <cell r="I745" t="str">
            <v>HoáVC</v>
          </cell>
          <cell r="J745" t="str">
            <v>100407</v>
          </cell>
        </row>
        <row r="746">
          <cell r="C746" t="str">
            <v>Vật lý 2</v>
          </cell>
          <cell r="D746">
            <v>2</v>
          </cell>
          <cell r="E746">
            <v>2</v>
          </cell>
          <cell r="F746">
            <v>0</v>
          </cell>
          <cell r="G746">
            <v>3</v>
          </cell>
          <cell r="I746" t="str">
            <v>HoáVC</v>
          </cell>
          <cell r="J746" t="str">
            <v>100413</v>
          </cell>
        </row>
        <row r="747">
          <cell r="C747" t="str">
            <v>Hoá học 2</v>
          </cell>
          <cell r="D747">
            <v>2</v>
          </cell>
          <cell r="E747">
            <v>2</v>
          </cell>
          <cell r="F747">
            <v>0</v>
          </cell>
          <cell r="G747">
            <v>3</v>
          </cell>
          <cell r="I747" t="str">
            <v>HoáVC</v>
          </cell>
          <cell r="J747" t="str">
            <v>030414</v>
          </cell>
        </row>
        <row r="748">
          <cell r="C748" t="str">
            <v>Giáo dục thể chất</v>
          </cell>
          <cell r="D748">
            <v>3</v>
          </cell>
          <cell r="E748">
            <v>0</v>
          </cell>
          <cell r="F748">
            <v>3</v>
          </cell>
          <cell r="I748" t="str">
            <v>HoáVC</v>
          </cell>
          <cell r="J748">
            <v>0</v>
          </cell>
        </row>
        <row r="749">
          <cell r="C749" t="str">
            <v>Giáo dục thể chất 1</v>
          </cell>
          <cell r="D749">
            <v>1</v>
          </cell>
          <cell r="E749">
            <v>0</v>
          </cell>
          <cell r="F749">
            <v>1</v>
          </cell>
          <cell r="G749">
            <v>1</v>
          </cell>
          <cell r="I749" t="str">
            <v>HoáVC</v>
          </cell>
          <cell r="J749" t="str">
            <v>090403</v>
          </cell>
        </row>
        <row r="750">
          <cell r="C750" t="str">
            <v>Giáo dục thể chất 2</v>
          </cell>
          <cell r="D750">
            <v>1</v>
          </cell>
          <cell r="E750">
            <v>0</v>
          </cell>
          <cell r="F750">
            <v>1</v>
          </cell>
          <cell r="G750">
            <v>2</v>
          </cell>
          <cell r="I750" t="str">
            <v>HoáVC</v>
          </cell>
          <cell r="J750" t="str">
            <v>090404</v>
          </cell>
        </row>
        <row r="751">
          <cell r="C751" t="str">
            <v>Giáo dục thể chất 3</v>
          </cell>
          <cell r="D751">
            <v>1</v>
          </cell>
          <cell r="E751">
            <v>0</v>
          </cell>
          <cell r="F751">
            <v>1</v>
          </cell>
          <cell r="G751">
            <v>3</v>
          </cell>
          <cell r="I751" t="str">
            <v>HoáVC</v>
          </cell>
          <cell r="J751" t="str">
            <v>090405</v>
          </cell>
        </row>
        <row r="752">
          <cell r="C752" t="str">
            <v>Giáo dục quốc phòng</v>
          </cell>
          <cell r="D752">
            <v>4</v>
          </cell>
          <cell r="E752">
            <v>0</v>
          </cell>
          <cell r="F752">
            <v>4</v>
          </cell>
          <cell r="G752">
            <v>1</v>
          </cell>
          <cell r="I752" t="str">
            <v>HoáVC</v>
          </cell>
          <cell r="J752" t="str">
            <v>090401</v>
          </cell>
        </row>
        <row r="753">
          <cell r="C753" t="str">
            <v>KIẾN THỨC GIÁO DỤC CHUYÊN NGHIỆP</v>
          </cell>
          <cell r="D753">
            <v>79</v>
          </cell>
          <cell r="E753">
            <v>57</v>
          </cell>
          <cell r="F753">
            <v>22</v>
          </cell>
          <cell r="I753" t="str">
            <v>HoáVC</v>
          </cell>
          <cell r="J753">
            <v>0</v>
          </cell>
        </row>
        <row r="754">
          <cell r="C754" t="str">
            <v>Kiến thức cơ sở</v>
          </cell>
          <cell r="D754">
            <v>21</v>
          </cell>
          <cell r="E754">
            <v>18</v>
          </cell>
          <cell r="F754">
            <v>3</v>
          </cell>
          <cell r="I754" t="str">
            <v>HoáVC</v>
          </cell>
          <cell r="J754">
            <v>0</v>
          </cell>
        </row>
        <row r="755">
          <cell r="C755" t="str">
            <v>Vẽ kỹ thuật</v>
          </cell>
          <cell r="D755">
            <v>2</v>
          </cell>
          <cell r="E755">
            <v>2</v>
          </cell>
          <cell r="F755">
            <v>0</v>
          </cell>
          <cell r="G755">
            <v>1</v>
          </cell>
          <cell r="I755" t="str">
            <v>HoáVC</v>
          </cell>
          <cell r="J755" t="str">
            <v>010455</v>
          </cell>
        </row>
        <row r="756">
          <cell r="C756" t="str">
            <v>Kỹ thuật điện</v>
          </cell>
          <cell r="D756">
            <v>2</v>
          </cell>
          <cell r="E756">
            <v>2</v>
          </cell>
          <cell r="F756">
            <v>0</v>
          </cell>
          <cell r="G756">
            <v>2</v>
          </cell>
          <cell r="I756" t="str">
            <v>HoáVC</v>
          </cell>
          <cell r="J756" t="str">
            <v>070416</v>
          </cell>
        </row>
        <row r="757">
          <cell r="C757" t="str">
            <v>Cơ kỹ thuật</v>
          </cell>
          <cell r="D757">
            <v>3</v>
          </cell>
          <cell r="E757">
            <v>3</v>
          </cell>
          <cell r="F757">
            <v>0</v>
          </cell>
          <cell r="G757">
            <v>2</v>
          </cell>
          <cell r="I757" t="str">
            <v>HoáVC</v>
          </cell>
          <cell r="J757" t="str">
            <v>010412</v>
          </cell>
        </row>
        <row r="758">
          <cell r="C758" t="str">
            <v>Hoá vô cơ</v>
          </cell>
          <cell r="D758">
            <v>4</v>
          </cell>
          <cell r="E758">
            <v>3</v>
          </cell>
          <cell r="F758">
            <v>1</v>
          </cell>
          <cell r="G758">
            <v>2</v>
          </cell>
          <cell r="I758" t="str">
            <v>HoáVC</v>
          </cell>
          <cell r="J758" t="str">
            <v>030422</v>
          </cell>
        </row>
        <row r="759">
          <cell r="C759" t="str">
            <v>Hoá hữu cơ </v>
          </cell>
          <cell r="D759">
            <v>4</v>
          </cell>
          <cell r="E759">
            <v>3</v>
          </cell>
          <cell r="F759">
            <v>1</v>
          </cell>
          <cell r="G759">
            <v>2</v>
          </cell>
          <cell r="I759" t="str">
            <v>HoáVC</v>
          </cell>
          <cell r="J759" t="str">
            <v>030416K11</v>
          </cell>
        </row>
        <row r="760">
          <cell r="C760" t="str">
            <v>Hoá lý 1 </v>
          </cell>
          <cell r="D760">
            <v>4</v>
          </cell>
          <cell r="E760">
            <v>3</v>
          </cell>
          <cell r="F760">
            <v>1</v>
          </cell>
          <cell r="G760">
            <v>3</v>
          </cell>
          <cell r="I760" t="str">
            <v>HoáVC</v>
          </cell>
          <cell r="J760" t="str">
            <v>030418</v>
          </cell>
        </row>
        <row r="761">
          <cell r="C761" t="str">
            <v>An toàn lao động </v>
          </cell>
          <cell r="D761">
            <v>2</v>
          </cell>
          <cell r="E761">
            <v>2</v>
          </cell>
          <cell r="F761">
            <v>0</v>
          </cell>
          <cell r="G761">
            <v>4</v>
          </cell>
          <cell r="I761" t="str">
            <v>HoáVC</v>
          </cell>
          <cell r="J761" t="str">
            <v>030402</v>
          </cell>
        </row>
        <row r="762">
          <cell r="C762" t="str">
            <v>Kiến thức ngành</v>
          </cell>
          <cell r="D762">
            <v>45</v>
          </cell>
          <cell r="E762">
            <v>39</v>
          </cell>
          <cell r="F762">
            <v>6</v>
          </cell>
          <cell r="I762" t="str">
            <v>HoáVC</v>
          </cell>
          <cell r="J762">
            <v>0</v>
          </cell>
        </row>
        <row r="763">
          <cell r="C763" t="str">
            <v>Kiến thức chung của ngành</v>
          </cell>
          <cell r="D763">
            <v>18</v>
          </cell>
          <cell r="E763">
            <v>16</v>
          </cell>
          <cell r="F763">
            <v>2</v>
          </cell>
          <cell r="I763" t="str">
            <v>HoáVC</v>
          </cell>
          <cell r="J763">
            <v>0</v>
          </cell>
        </row>
        <row r="764">
          <cell r="C764" t="str">
            <v>Phần bắt buộc</v>
          </cell>
          <cell r="D764">
            <v>16</v>
          </cell>
          <cell r="E764">
            <v>14</v>
          </cell>
          <cell r="F764">
            <v>2</v>
          </cell>
          <cell r="I764" t="str">
            <v>HoáVC</v>
          </cell>
          <cell r="J764">
            <v>0</v>
          </cell>
        </row>
        <row r="765">
          <cell r="C765" t="str">
            <v>Quá trình thiết bị truyền nhiệt</v>
          </cell>
          <cell r="D765">
            <v>3</v>
          </cell>
          <cell r="E765">
            <v>3</v>
          </cell>
          <cell r="F765">
            <v>0</v>
          </cell>
          <cell r="G765">
            <v>4</v>
          </cell>
          <cell r="I765" t="str">
            <v>HoáVC</v>
          </cell>
          <cell r="J765" t="str">
            <v>030435</v>
          </cell>
        </row>
        <row r="766">
          <cell r="C766" t="str">
            <v>Hoá phân tích </v>
          </cell>
          <cell r="D766">
            <v>5</v>
          </cell>
          <cell r="E766">
            <v>3</v>
          </cell>
          <cell r="F766">
            <v>2</v>
          </cell>
          <cell r="G766">
            <v>3</v>
          </cell>
          <cell r="I766" t="str">
            <v>HoáVC</v>
          </cell>
          <cell r="J766" t="str">
            <v>030419</v>
          </cell>
        </row>
        <row r="767">
          <cell r="C767" t="str">
            <v>Hoá kỹ thuật đại cương</v>
          </cell>
          <cell r="D767">
            <v>4</v>
          </cell>
          <cell r="E767">
            <v>4</v>
          </cell>
          <cell r="F767">
            <v>0</v>
          </cell>
          <cell r="G767">
            <v>4</v>
          </cell>
          <cell r="I767" t="str">
            <v>HoáVC</v>
          </cell>
          <cell r="J767" t="str">
            <v>030417</v>
          </cell>
        </row>
        <row r="768">
          <cell r="C768" t="str">
            <v>Kỹ thuật phòng thí nghiệm</v>
          </cell>
          <cell r="D768">
            <v>2</v>
          </cell>
          <cell r="E768">
            <v>2</v>
          </cell>
          <cell r="F768">
            <v>0</v>
          </cell>
          <cell r="G768">
            <v>3</v>
          </cell>
          <cell r="I768" t="str">
            <v>HoáVC</v>
          </cell>
          <cell r="J768" t="str">
            <v>030425</v>
          </cell>
        </row>
        <row r="769">
          <cell r="C769" t="str">
            <v>Kỹ thuật phản ứng</v>
          </cell>
          <cell r="D769">
            <v>2</v>
          </cell>
          <cell r="E769">
            <v>2</v>
          </cell>
          <cell r="F769">
            <v>0</v>
          </cell>
          <cell r="G769">
            <v>4</v>
          </cell>
          <cell r="I769" t="str">
            <v>HoáVC</v>
          </cell>
          <cell r="J769" t="str">
            <v>030424</v>
          </cell>
        </row>
        <row r="770">
          <cell r="C770" t="str">
            <v>Phần tự chọn (chọn 1 trong số 3 học phần sau)</v>
          </cell>
          <cell r="D770">
            <v>2</v>
          </cell>
          <cell r="E770">
            <v>2</v>
          </cell>
          <cell r="F770">
            <v>0</v>
          </cell>
          <cell r="I770" t="str">
            <v>HoáVC</v>
          </cell>
          <cell r="J770" t="str">
            <v>tchvc3</v>
          </cell>
        </row>
        <row r="771">
          <cell r="C771" t="str">
            <v>Máy đo</v>
          </cell>
          <cell r="D771">
            <v>2</v>
          </cell>
          <cell r="E771">
            <v>2</v>
          </cell>
          <cell r="F771">
            <v>0</v>
          </cell>
          <cell r="G771">
            <v>4</v>
          </cell>
          <cell r="I771" t="str">
            <v>HoáVC</v>
          </cell>
          <cell r="J771" t="str">
            <v>030428</v>
          </cell>
        </row>
        <row r="772">
          <cell r="C772" t="str">
            <v>Mô hình tối ưu trong công nghệ hoá học</v>
          </cell>
          <cell r="D772">
            <v>2</v>
          </cell>
          <cell r="E772">
            <v>2</v>
          </cell>
          <cell r="F772">
            <v>0</v>
          </cell>
          <cell r="G772">
            <v>4</v>
          </cell>
          <cell r="I772" t="str">
            <v>HoáVC</v>
          </cell>
          <cell r="J772" t="str">
            <v>030429</v>
          </cell>
        </row>
        <row r="773">
          <cell r="C773" t="str">
            <v>Cơ sở thiết kế và chế tạo máy hoá chất</v>
          </cell>
          <cell r="D773">
            <v>2</v>
          </cell>
          <cell r="E773">
            <v>2</v>
          </cell>
          <cell r="F773">
            <v>0</v>
          </cell>
          <cell r="G773">
            <v>4</v>
          </cell>
          <cell r="I773" t="str">
            <v>HoáVC</v>
          </cell>
          <cell r="J773" t="str">
            <v>030403</v>
          </cell>
        </row>
        <row r="774">
          <cell r="C774" t="str">
            <v>Kiến thức chuyên ngành CN Hoá vô cơ</v>
          </cell>
          <cell r="D774">
            <v>27</v>
          </cell>
          <cell r="E774">
            <v>23</v>
          </cell>
          <cell r="F774">
            <v>4</v>
          </cell>
          <cell r="I774" t="str">
            <v>HoáVC</v>
          </cell>
          <cell r="J774">
            <v>0</v>
          </cell>
        </row>
        <row r="775">
          <cell r="C775" t="str">
            <v>Phần bắt buộc</v>
          </cell>
          <cell r="D775">
            <v>21</v>
          </cell>
          <cell r="E775">
            <v>17</v>
          </cell>
          <cell r="F775">
            <v>4</v>
          </cell>
          <cell r="I775" t="str">
            <v>HoáVC</v>
          </cell>
          <cell r="J775">
            <v>0</v>
          </cell>
        </row>
        <row r="776">
          <cell r="C776" t="str">
            <v>Giản đồ pha và động hoá thiết bị</v>
          </cell>
          <cell r="D776">
            <v>3</v>
          </cell>
          <cell r="E776">
            <v>3</v>
          </cell>
          <cell r="F776">
            <v>0</v>
          </cell>
          <cell r="G776">
            <v>4</v>
          </cell>
          <cell r="I776" t="str">
            <v>HoáVC</v>
          </cell>
          <cell r="J776" t="str">
            <v>030412</v>
          </cell>
        </row>
        <row r="777">
          <cell r="C777" t="str">
            <v>Ăn mòn và bảo vệ kim loại</v>
          </cell>
          <cell r="D777">
            <v>2</v>
          </cell>
          <cell r="E777">
            <v>2</v>
          </cell>
          <cell r="F777">
            <v>0</v>
          </cell>
          <cell r="G777">
            <v>3</v>
          </cell>
          <cell r="I777" t="str">
            <v>HoáVC</v>
          </cell>
          <cell r="J777" t="str">
            <v>030401</v>
          </cell>
        </row>
        <row r="778">
          <cell r="C778" t="str">
            <v>Kỹ thuật sản xuất các chất vô cơ cơ bản</v>
          </cell>
          <cell r="D778">
            <v>3</v>
          </cell>
          <cell r="E778">
            <v>3</v>
          </cell>
          <cell r="F778">
            <v>0</v>
          </cell>
          <cell r="G778">
            <v>5</v>
          </cell>
          <cell r="I778" t="str">
            <v>HoáVC</v>
          </cell>
          <cell r="J778" t="str">
            <v>030426</v>
          </cell>
        </row>
        <row r="779">
          <cell r="C779" t="str">
            <v>Công nghệ sản xuất phân khoáng</v>
          </cell>
          <cell r="D779">
            <v>3</v>
          </cell>
          <cell r="E779">
            <v>3</v>
          </cell>
          <cell r="F779">
            <v>0</v>
          </cell>
          <cell r="G779">
            <v>5</v>
          </cell>
          <cell r="I779" t="str">
            <v>HoáVC</v>
          </cell>
          <cell r="J779" t="str">
            <v>030406</v>
          </cell>
        </row>
        <row r="780">
          <cell r="C780" t="str">
            <v>Công nghệ điện hoá</v>
          </cell>
          <cell r="D780">
            <v>3</v>
          </cell>
          <cell r="E780">
            <v>3</v>
          </cell>
          <cell r="F780">
            <v>0</v>
          </cell>
          <cell r="G780">
            <v>5</v>
          </cell>
          <cell r="I780" t="str">
            <v>HoáVC</v>
          </cell>
          <cell r="J780" t="str">
            <v>030404</v>
          </cell>
        </row>
        <row r="781">
          <cell r="C781" t="str">
            <v>Công nghệ sản xuất vật liệu silicat</v>
          </cell>
          <cell r="D781">
            <v>3</v>
          </cell>
          <cell r="E781">
            <v>3</v>
          </cell>
          <cell r="F781">
            <v>0</v>
          </cell>
          <cell r="G781">
            <v>5</v>
          </cell>
          <cell r="I781" t="str">
            <v>HoáVC</v>
          </cell>
          <cell r="J781" t="str">
            <v>030407</v>
          </cell>
        </row>
        <row r="782">
          <cell r="C782" t="str">
            <v>Thực tập tay nghề (HVC)</v>
          </cell>
          <cell r="D782">
            <v>4</v>
          </cell>
          <cell r="E782">
            <v>0</v>
          </cell>
          <cell r="F782">
            <v>4</v>
          </cell>
          <cell r="G782">
            <v>5</v>
          </cell>
          <cell r="I782" t="str">
            <v>HoáVC</v>
          </cell>
          <cell r="J782" t="str">
            <v>030439</v>
          </cell>
        </row>
        <row r="783">
          <cell r="C783" t="str">
            <v>Phần tự chọn (chọn 2 trong số 8 học phần sau)</v>
          </cell>
          <cell r="D783">
            <v>6</v>
          </cell>
          <cell r="E783">
            <v>6</v>
          </cell>
          <cell r="F783">
            <v>0</v>
          </cell>
          <cell r="I783" t="str">
            <v>HoáVC</v>
          </cell>
          <cell r="J783" t="str">
            <v>tchvc4</v>
          </cell>
        </row>
        <row r="784">
          <cell r="C784" t="str">
            <v>Kỹ thuật môi trường</v>
          </cell>
          <cell r="D784">
            <v>3</v>
          </cell>
          <cell r="E784">
            <v>3</v>
          </cell>
          <cell r="F784">
            <v>0</v>
          </cell>
          <cell r="G784" t="str">
            <v>5(N1)</v>
          </cell>
          <cell r="I784" t="str">
            <v>HoáVC</v>
          </cell>
          <cell r="J784" t="str">
            <v>030423</v>
          </cell>
        </row>
        <row r="785">
          <cell r="C785" t="str">
            <v>Phân tích môi trường</v>
          </cell>
          <cell r="D785">
            <v>3</v>
          </cell>
          <cell r="E785">
            <v>3</v>
          </cell>
          <cell r="F785">
            <v>0</v>
          </cell>
          <cell r="G785">
            <v>5</v>
          </cell>
          <cell r="I785" t="str">
            <v>HoáVC</v>
          </cell>
          <cell r="J785" t="str">
            <v>030434</v>
          </cell>
        </row>
        <row r="786">
          <cell r="C786" t="str">
            <v>Hoá phân tích công nghiệp</v>
          </cell>
          <cell r="D786">
            <v>3</v>
          </cell>
          <cell r="E786">
            <v>3</v>
          </cell>
          <cell r="F786">
            <v>0</v>
          </cell>
          <cell r="G786">
            <v>5</v>
          </cell>
          <cell r="I786" t="str">
            <v>HoáVC</v>
          </cell>
          <cell r="J786" t="str">
            <v>030421</v>
          </cell>
        </row>
        <row r="787">
          <cell r="C787" t="str">
            <v>Hoá phân tích công cụ</v>
          </cell>
          <cell r="D787">
            <v>3</v>
          </cell>
          <cell r="E787">
            <v>3</v>
          </cell>
          <cell r="F787">
            <v>0</v>
          </cell>
          <cell r="G787" t="str">
            <v>5(N1)</v>
          </cell>
          <cell r="I787" t="str">
            <v>HoáVC</v>
          </cell>
          <cell r="J787" t="str">
            <v>030420</v>
          </cell>
        </row>
        <row r="788">
          <cell r="C788" t="str">
            <v>Kỹ thuật xúc tác</v>
          </cell>
          <cell r="D788">
            <v>3</v>
          </cell>
          <cell r="E788">
            <v>3</v>
          </cell>
          <cell r="F788">
            <v>0</v>
          </cell>
          <cell r="G788">
            <v>5</v>
          </cell>
          <cell r="I788" t="str">
            <v>HoáVC</v>
          </cell>
          <cell r="J788" t="str">
            <v>030427</v>
          </cell>
        </row>
        <row r="789">
          <cell r="C789" t="str">
            <v>Tổng hợp hữu cơ</v>
          </cell>
          <cell r="D789">
            <v>3</v>
          </cell>
          <cell r="E789">
            <v>3</v>
          </cell>
          <cell r="F789">
            <v>0</v>
          </cell>
          <cell r="G789">
            <v>5</v>
          </cell>
          <cell r="I789" t="str">
            <v>HoáVC</v>
          </cell>
          <cell r="J789" t="str">
            <v>030455</v>
          </cell>
        </row>
        <row r="790">
          <cell r="C790" t="str">
            <v>Công nghệ gia công chất dẻo</v>
          </cell>
          <cell r="D790">
            <v>3</v>
          </cell>
          <cell r="E790">
            <v>3</v>
          </cell>
          <cell r="F790">
            <v>0</v>
          </cell>
          <cell r="G790">
            <v>5</v>
          </cell>
          <cell r="I790" t="str">
            <v>HoáVC</v>
          </cell>
          <cell r="J790" t="str">
            <v>030405</v>
          </cell>
        </row>
        <row r="791">
          <cell r="C791" t="str">
            <v>SX sơn màu và kỹ thuật sơn</v>
          </cell>
          <cell r="D791">
            <v>3</v>
          </cell>
          <cell r="E791">
            <v>2</v>
          </cell>
          <cell r="F791">
            <v>1</v>
          </cell>
          <cell r="G791" t="str">
            <v>5(N1)</v>
          </cell>
          <cell r="I791" t="str">
            <v>HoáVC</v>
          </cell>
          <cell r="J791" t="str">
            <v>030436</v>
          </cell>
        </row>
        <row r="792">
          <cell r="C792" t="str">
            <v>Thực tập tốt nghiệp và làm đồ án tốt nghiệp</v>
          </cell>
          <cell r="D792">
            <v>13</v>
          </cell>
          <cell r="E792">
            <v>0</v>
          </cell>
          <cell r="F792">
            <v>13</v>
          </cell>
          <cell r="I792" t="str">
            <v>HoáVC</v>
          </cell>
          <cell r="J792">
            <v>0</v>
          </cell>
        </row>
        <row r="793">
          <cell r="C793" t="str">
            <v>Thực tập tốt nghiệp (HVC)</v>
          </cell>
          <cell r="D793">
            <v>8</v>
          </cell>
          <cell r="E793">
            <v>0</v>
          </cell>
          <cell r="F793">
            <v>8</v>
          </cell>
          <cell r="G793">
            <v>6</v>
          </cell>
          <cell r="I793" t="str">
            <v>HoáVC</v>
          </cell>
          <cell r="J793" t="str">
            <v>030442</v>
          </cell>
        </row>
        <row r="794">
          <cell r="C794" t="str">
            <v>Đồ án tốt nghiệp (hoặc học thêm 2 học phần chuyên môn-HVC)</v>
          </cell>
          <cell r="D794">
            <v>5</v>
          </cell>
          <cell r="E794">
            <v>0</v>
          </cell>
          <cell r="F794">
            <v>5</v>
          </cell>
          <cell r="G794">
            <v>6</v>
          </cell>
          <cell r="I794" t="str">
            <v>HoáVC</v>
          </cell>
          <cell r="J794" t="str">
            <v>030410</v>
          </cell>
        </row>
        <row r="795">
          <cell r="C795" t="str">
            <v>KIẾN THỨC GIÁO DỤC ĐẠI CƯƠNG</v>
          </cell>
          <cell r="D795">
            <v>59</v>
          </cell>
          <cell r="E795">
            <v>51</v>
          </cell>
          <cell r="F795">
            <v>8</v>
          </cell>
          <cell r="I795" t="str">
            <v>HoáHC</v>
          </cell>
          <cell r="J795">
            <v>0</v>
          </cell>
        </row>
        <row r="796">
          <cell r="C796" t="str">
            <v>Các môn lý luận chính trị</v>
          </cell>
          <cell r="D796">
            <v>7</v>
          </cell>
          <cell r="E796">
            <v>7</v>
          </cell>
          <cell r="F796">
            <v>0</v>
          </cell>
          <cell r="I796" t="str">
            <v>HoáHC</v>
          </cell>
          <cell r="J796">
            <v>0</v>
          </cell>
        </row>
        <row r="797">
          <cell r="C797" t="str">
            <v>Các nguyên lý cơ bản của chủ nghĩa Mác - Lê Nin</v>
          </cell>
          <cell r="D797">
            <v>5</v>
          </cell>
          <cell r="E797">
            <v>5</v>
          </cell>
          <cell r="F797">
            <v>0</v>
          </cell>
          <cell r="G797">
            <v>1</v>
          </cell>
          <cell r="I797" t="str">
            <v>HoáHC</v>
          </cell>
          <cell r="J797" t="str">
            <v>120401</v>
          </cell>
        </row>
        <row r="798">
          <cell r="C798" t="str">
            <v>Tư tưởng Hồ Chí Minh</v>
          </cell>
          <cell r="D798">
            <v>2</v>
          </cell>
          <cell r="E798">
            <v>2</v>
          </cell>
          <cell r="F798">
            <v>0</v>
          </cell>
          <cell r="G798">
            <v>3</v>
          </cell>
          <cell r="I798" t="str">
            <v>HoáHC</v>
          </cell>
          <cell r="J798" t="str">
            <v>120406</v>
          </cell>
        </row>
        <row r="799">
          <cell r="C799" t="str">
            <v>Khoa học xã hội - nhân văn</v>
          </cell>
          <cell r="D799">
            <v>5</v>
          </cell>
          <cell r="E799">
            <v>5</v>
          </cell>
          <cell r="F799">
            <v>0</v>
          </cell>
          <cell r="I799" t="str">
            <v>HoáHC</v>
          </cell>
          <cell r="J799">
            <v>0</v>
          </cell>
        </row>
        <row r="800">
          <cell r="C800" t="str">
            <v>PHẦN BẮT BUỘC</v>
          </cell>
          <cell r="D800">
            <v>3</v>
          </cell>
          <cell r="E800">
            <v>3</v>
          </cell>
          <cell r="F800">
            <v>0</v>
          </cell>
          <cell r="I800" t="str">
            <v>HoáHC</v>
          </cell>
          <cell r="J800">
            <v>0</v>
          </cell>
        </row>
        <row r="801">
          <cell r="C801" t="str">
            <v>Đường lối cách mạng Việt Nam</v>
          </cell>
          <cell r="D801">
            <v>3</v>
          </cell>
          <cell r="E801">
            <v>3</v>
          </cell>
          <cell r="F801">
            <v>0</v>
          </cell>
          <cell r="G801">
            <v>4</v>
          </cell>
          <cell r="I801" t="str">
            <v>HoáHC</v>
          </cell>
          <cell r="J801" t="str">
            <v>120402</v>
          </cell>
        </row>
        <row r="802">
          <cell r="C802" t="str">
            <v>PHẦN TỰ CHỌN (Chọn 1 trong số 4 học phần sau)</v>
          </cell>
          <cell r="D802">
            <v>2</v>
          </cell>
          <cell r="E802">
            <v>2</v>
          </cell>
          <cell r="F802">
            <v>0</v>
          </cell>
          <cell r="I802" t="str">
            <v>HoáHC</v>
          </cell>
          <cell r="J802" t="str">
            <v>tchhc1</v>
          </cell>
        </row>
        <row r="803">
          <cell r="C803" t="str">
            <v>Kinh tế học đại cương</v>
          </cell>
          <cell r="D803">
            <v>2</v>
          </cell>
          <cell r="E803">
            <v>2</v>
          </cell>
          <cell r="F803">
            <v>0</v>
          </cell>
          <cell r="G803">
            <v>3</v>
          </cell>
          <cell r="I803" t="str">
            <v>HoáHC</v>
          </cell>
          <cell r="J803" t="str">
            <v>110420</v>
          </cell>
        </row>
        <row r="804">
          <cell r="C804" t="str">
            <v>Pháp luật đại cương</v>
          </cell>
          <cell r="D804">
            <v>2</v>
          </cell>
          <cell r="E804">
            <v>2</v>
          </cell>
          <cell r="F804">
            <v>0</v>
          </cell>
          <cell r="G804">
            <v>3</v>
          </cell>
          <cell r="I804" t="str">
            <v>HoáHC</v>
          </cell>
          <cell r="J804" t="str">
            <v>120404</v>
          </cell>
        </row>
        <row r="805">
          <cell r="C805" t="str">
            <v>Tâm lý học đại cương</v>
          </cell>
          <cell r="D805">
            <v>2</v>
          </cell>
          <cell r="E805">
            <v>2</v>
          </cell>
          <cell r="F805">
            <v>0</v>
          </cell>
          <cell r="G805">
            <v>3</v>
          </cell>
          <cell r="I805" t="str">
            <v>HoáHC</v>
          </cell>
          <cell r="J805" t="str">
            <v>140407</v>
          </cell>
        </row>
        <row r="806">
          <cell r="C806" t="str">
            <v>Nhập môn lô gíc học</v>
          </cell>
          <cell r="D806">
            <v>2</v>
          </cell>
          <cell r="E806">
            <v>2</v>
          </cell>
          <cell r="F806">
            <v>0</v>
          </cell>
          <cell r="G806">
            <v>3</v>
          </cell>
          <cell r="I806" t="str">
            <v>HoáHC</v>
          </cell>
          <cell r="J806" t="str">
            <v>120403</v>
          </cell>
        </row>
        <row r="807">
          <cell r="C807" t="str">
            <v>Ngoại ngữ (Kể cả Anh văn chuyên ngành)</v>
          </cell>
          <cell r="D807">
            <v>27</v>
          </cell>
          <cell r="E807">
            <v>27</v>
          </cell>
          <cell r="F807">
            <v>0</v>
          </cell>
          <cell r="I807" t="str">
            <v>HoáHC</v>
          </cell>
          <cell r="J807">
            <v>0</v>
          </cell>
        </row>
        <row r="808">
          <cell r="C808" t="str">
            <v>Tiếng Anh 1</v>
          </cell>
          <cell r="D808">
            <v>6</v>
          </cell>
          <cell r="E808">
            <v>6</v>
          </cell>
          <cell r="F808">
            <v>0</v>
          </cell>
          <cell r="G808">
            <v>1</v>
          </cell>
          <cell r="I808" t="str">
            <v>HoáHC</v>
          </cell>
          <cell r="J808" t="str">
            <v>130451</v>
          </cell>
        </row>
        <row r="809">
          <cell r="C809" t="str">
            <v>Tiếng Anh 2</v>
          </cell>
          <cell r="D809">
            <v>6</v>
          </cell>
          <cell r="E809">
            <v>6</v>
          </cell>
          <cell r="F809">
            <v>0</v>
          </cell>
          <cell r="G809">
            <v>2</v>
          </cell>
          <cell r="I809" t="str">
            <v>HoáHC</v>
          </cell>
          <cell r="J809" t="str">
            <v>130452</v>
          </cell>
        </row>
        <row r="810">
          <cell r="C810" t="str">
            <v>Tiếng Anh 3</v>
          </cell>
          <cell r="D810">
            <v>6</v>
          </cell>
          <cell r="E810">
            <v>6</v>
          </cell>
          <cell r="F810">
            <v>0</v>
          </cell>
          <cell r="G810">
            <v>3</v>
          </cell>
          <cell r="I810" t="str">
            <v>HoáHC</v>
          </cell>
          <cell r="J810" t="str">
            <v>130453</v>
          </cell>
        </row>
        <row r="811">
          <cell r="C811" t="str">
            <v>Tiếng Anh 4</v>
          </cell>
          <cell r="D811">
            <v>6</v>
          </cell>
          <cell r="E811">
            <v>6</v>
          </cell>
          <cell r="F811">
            <v>0</v>
          </cell>
          <cell r="G811">
            <v>4</v>
          </cell>
          <cell r="I811" t="str">
            <v>HoáHC</v>
          </cell>
          <cell r="J811" t="str">
            <v>130444</v>
          </cell>
        </row>
        <row r="812">
          <cell r="C812" t="str">
            <v>Tiếng Anh chuyên ngành (Hóa)</v>
          </cell>
          <cell r="D812">
            <v>3</v>
          </cell>
          <cell r="E812">
            <v>3</v>
          </cell>
          <cell r="F812">
            <v>0</v>
          </cell>
          <cell r="G812">
            <v>5</v>
          </cell>
          <cell r="I812" t="str">
            <v>HoáHC</v>
          </cell>
          <cell r="J812" t="str">
            <v>130433</v>
          </cell>
        </row>
        <row r="813">
          <cell r="C813" t="str">
            <v>Toán học-tin học-Khoa học tự nhiên-công nghệ-Môi trường</v>
          </cell>
          <cell r="D813">
            <v>13</v>
          </cell>
          <cell r="E813">
            <v>12</v>
          </cell>
          <cell r="F813">
            <v>1</v>
          </cell>
          <cell r="I813" t="str">
            <v>HoáHC</v>
          </cell>
          <cell r="J813">
            <v>0</v>
          </cell>
        </row>
        <row r="814">
          <cell r="C814" t="str">
            <v>PHẦN BẮT BUỘC</v>
          </cell>
          <cell r="D814">
            <v>11</v>
          </cell>
          <cell r="E814">
            <v>10</v>
          </cell>
          <cell r="F814">
            <v>1</v>
          </cell>
          <cell r="I814" t="str">
            <v>HoáHC</v>
          </cell>
          <cell r="J814">
            <v>0</v>
          </cell>
        </row>
        <row r="815">
          <cell r="C815" t="str">
            <v>Toán Ứng dụng 1</v>
          </cell>
          <cell r="D815">
            <v>2</v>
          </cell>
          <cell r="E815">
            <v>2</v>
          </cell>
          <cell r="F815">
            <v>0</v>
          </cell>
          <cell r="G815">
            <v>1</v>
          </cell>
          <cell r="I815" t="str">
            <v>HoáHC</v>
          </cell>
          <cell r="J815" t="str">
            <v>100410</v>
          </cell>
        </row>
        <row r="816">
          <cell r="C816" t="str">
            <v>Toán ứng dụng 2</v>
          </cell>
          <cell r="D816">
            <v>2</v>
          </cell>
          <cell r="E816">
            <v>2</v>
          </cell>
          <cell r="F816">
            <v>0</v>
          </cell>
          <cell r="G816">
            <v>2</v>
          </cell>
          <cell r="I816" t="str">
            <v>HoáHC</v>
          </cell>
          <cell r="J816" t="str">
            <v>100411</v>
          </cell>
        </row>
        <row r="817">
          <cell r="C817" t="str">
            <v>Vật lý 1</v>
          </cell>
          <cell r="D817">
            <v>2</v>
          </cell>
          <cell r="E817">
            <v>2</v>
          </cell>
          <cell r="F817">
            <v>0</v>
          </cell>
          <cell r="G817">
            <v>2</v>
          </cell>
          <cell r="I817" t="str">
            <v>HoáHC</v>
          </cell>
          <cell r="J817" t="str">
            <v>100412</v>
          </cell>
        </row>
        <row r="818">
          <cell r="C818" t="str">
            <v>Hoá học 1</v>
          </cell>
          <cell r="D818">
            <v>2</v>
          </cell>
          <cell r="E818">
            <v>2</v>
          </cell>
          <cell r="F818">
            <v>0</v>
          </cell>
          <cell r="G818">
            <v>1</v>
          </cell>
          <cell r="I818" t="str">
            <v>HoáHC</v>
          </cell>
          <cell r="J818" t="str">
            <v>030413</v>
          </cell>
        </row>
        <row r="819">
          <cell r="C819" t="str">
            <v>Nhập môn tin học</v>
          </cell>
          <cell r="D819">
            <v>3</v>
          </cell>
          <cell r="E819">
            <v>2</v>
          </cell>
          <cell r="F819">
            <v>1</v>
          </cell>
          <cell r="G819">
            <v>1</v>
          </cell>
          <cell r="I819" t="str">
            <v>HoáHC</v>
          </cell>
          <cell r="J819" t="str">
            <v>050425</v>
          </cell>
        </row>
        <row r="820">
          <cell r="C820" t="str">
            <v>PHẦN TỰ CHỌN (Chọn 1 trong số 5 học phần sau)</v>
          </cell>
          <cell r="D820">
            <v>2</v>
          </cell>
          <cell r="E820">
            <v>2</v>
          </cell>
          <cell r="F820">
            <v>0</v>
          </cell>
          <cell r="I820" t="str">
            <v>HoáHC</v>
          </cell>
          <cell r="J820" t="str">
            <v>tchhc2</v>
          </cell>
        </row>
        <row r="821">
          <cell r="C821" t="str">
            <v>Xác suất thống kê</v>
          </cell>
          <cell r="D821">
            <v>2</v>
          </cell>
          <cell r="E821">
            <v>2</v>
          </cell>
          <cell r="F821">
            <v>0</v>
          </cell>
          <cell r="G821">
            <v>3</v>
          </cell>
          <cell r="I821" t="str">
            <v>HoáHC</v>
          </cell>
          <cell r="J821" t="str">
            <v>100405</v>
          </cell>
        </row>
        <row r="822">
          <cell r="C822" t="str">
            <v>Hàm phức và phép biến đổi laplace</v>
          </cell>
          <cell r="D822">
            <v>2</v>
          </cell>
          <cell r="E822">
            <v>2</v>
          </cell>
          <cell r="F822">
            <v>0</v>
          </cell>
          <cell r="G822">
            <v>3</v>
          </cell>
          <cell r="I822" t="str">
            <v>HoáHC</v>
          </cell>
          <cell r="J822" t="str">
            <v>100406</v>
          </cell>
        </row>
        <row r="823">
          <cell r="C823" t="str">
            <v>Quy hoạch tuyến tính</v>
          </cell>
          <cell r="D823">
            <v>2</v>
          </cell>
          <cell r="E823">
            <v>2</v>
          </cell>
          <cell r="F823">
            <v>0</v>
          </cell>
          <cell r="G823">
            <v>3</v>
          </cell>
          <cell r="I823" t="str">
            <v>HoáHC</v>
          </cell>
          <cell r="J823" t="str">
            <v>100407</v>
          </cell>
        </row>
        <row r="824">
          <cell r="C824" t="str">
            <v>Vật lý 2</v>
          </cell>
          <cell r="D824">
            <v>2</v>
          </cell>
          <cell r="E824">
            <v>2</v>
          </cell>
          <cell r="F824">
            <v>0</v>
          </cell>
          <cell r="G824">
            <v>3</v>
          </cell>
          <cell r="I824" t="str">
            <v>HoáHC</v>
          </cell>
          <cell r="J824" t="str">
            <v>100413</v>
          </cell>
        </row>
        <row r="825">
          <cell r="C825" t="str">
            <v>Hoá học 2</v>
          </cell>
          <cell r="D825">
            <v>2</v>
          </cell>
          <cell r="E825">
            <v>2</v>
          </cell>
          <cell r="F825">
            <v>0</v>
          </cell>
          <cell r="G825">
            <v>3</v>
          </cell>
          <cell r="I825" t="str">
            <v>HoáHC</v>
          </cell>
          <cell r="J825" t="str">
            <v>030414</v>
          </cell>
        </row>
        <row r="826">
          <cell r="C826" t="str">
            <v>Giáo dục thể chất</v>
          </cell>
          <cell r="D826">
            <v>3</v>
          </cell>
          <cell r="E826">
            <v>0</v>
          </cell>
          <cell r="F826">
            <v>3</v>
          </cell>
          <cell r="I826" t="str">
            <v>HoáHC</v>
          </cell>
          <cell r="J826" t="str">
            <v>090402</v>
          </cell>
        </row>
        <row r="827">
          <cell r="C827" t="str">
            <v>Giáo dục thể chất 1</v>
          </cell>
          <cell r="D827">
            <v>1</v>
          </cell>
          <cell r="E827">
            <v>0</v>
          </cell>
          <cell r="F827">
            <v>1</v>
          </cell>
          <cell r="G827">
            <v>1</v>
          </cell>
          <cell r="I827" t="str">
            <v>HoáHC</v>
          </cell>
          <cell r="J827" t="str">
            <v>090403</v>
          </cell>
        </row>
        <row r="828">
          <cell r="C828" t="str">
            <v>Giáo dục thể chất 2</v>
          </cell>
          <cell r="D828">
            <v>1</v>
          </cell>
          <cell r="E828">
            <v>0</v>
          </cell>
          <cell r="F828">
            <v>1</v>
          </cell>
          <cell r="G828">
            <v>2</v>
          </cell>
          <cell r="I828" t="str">
            <v>HoáHC</v>
          </cell>
          <cell r="J828" t="str">
            <v>090404</v>
          </cell>
        </row>
        <row r="829">
          <cell r="C829" t="str">
            <v>Giáo dục thể chất 3</v>
          </cell>
          <cell r="D829">
            <v>1</v>
          </cell>
          <cell r="E829">
            <v>0</v>
          </cell>
          <cell r="F829">
            <v>1</v>
          </cell>
          <cell r="G829">
            <v>3</v>
          </cell>
          <cell r="I829" t="str">
            <v>HoáHC</v>
          </cell>
          <cell r="J829" t="str">
            <v>090405</v>
          </cell>
        </row>
        <row r="830">
          <cell r="C830" t="str">
            <v>Giáo dục quốc phòng</v>
          </cell>
          <cell r="D830">
            <v>4</v>
          </cell>
          <cell r="E830">
            <v>0</v>
          </cell>
          <cell r="F830">
            <v>4</v>
          </cell>
          <cell r="G830">
            <v>1</v>
          </cell>
          <cell r="I830" t="str">
            <v>HoáHC</v>
          </cell>
          <cell r="J830" t="str">
            <v>090401</v>
          </cell>
        </row>
        <row r="831">
          <cell r="C831" t="str">
            <v>KIẾN THỨC GIÁO DỤC CHUYÊN NGHIỆP</v>
          </cell>
          <cell r="D831">
            <v>79</v>
          </cell>
          <cell r="E831">
            <v>55</v>
          </cell>
          <cell r="F831">
            <v>24</v>
          </cell>
          <cell r="I831" t="str">
            <v>HoáHC</v>
          </cell>
          <cell r="J831">
            <v>0</v>
          </cell>
        </row>
        <row r="832">
          <cell r="C832" t="str">
            <v>Kiến thức cơ sở</v>
          </cell>
          <cell r="D832">
            <v>21</v>
          </cell>
          <cell r="E832">
            <v>18</v>
          </cell>
          <cell r="F832">
            <v>3</v>
          </cell>
          <cell r="I832" t="str">
            <v>HoáHC</v>
          </cell>
          <cell r="J832">
            <v>0</v>
          </cell>
        </row>
        <row r="833">
          <cell r="C833" t="str">
            <v>Vẽ kỹ thuật</v>
          </cell>
          <cell r="D833">
            <v>2</v>
          </cell>
          <cell r="E833">
            <v>2</v>
          </cell>
          <cell r="F833">
            <v>0</v>
          </cell>
          <cell r="G833">
            <v>1</v>
          </cell>
          <cell r="I833" t="str">
            <v>HoáHC</v>
          </cell>
          <cell r="J833" t="str">
            <v>010455</v>
          </cell>
        </row>
        <row r="834">
          <cell r="C834" t="str">
            <v>Kỹ thuật điện</v>
          </cell>
          <cell r="D834">
            <v>2</v>
          </cell>
          <cell r="E834">
            <v>2</v>
          </cell>
          <cell r="F834">
            <v>0</v>
          </cell>
          <cell r="G834">
            <v>2</v>
          </cell>
          <cell r="I834" t="str">
            <v>HoáHC</v>
          </cell>
          <cell r="J834" t="str">
            <v>070416</v>
          </cell>
        </row>
        <row r="835">
          <cell r="C835" t="str">
            <v>Cơ kỹ thuật</v>
          </cell>
          <cell r="D835">
            <v>3</v>
          </cell>
          <cell r="E835">
            <v>3</v>
          </cell>
          <cell r="F835">
            <v>0</v>
          </cell>
          <cell r="G835">
            <v>2</v>
          </cell>
          <cell r="I835" t="str">
            <v>HoáHC</v>
          </cell>
          <cell r="J835" t="str">
            <v>010412</v>
          </cell>
        </row>
        <row r="836">
          <cell r="C836" t="str">
            <v>Hoá vô cơ</v>
          </cell>
          <cell r="D836">
            <v>4</v>
          </cell>
          <cell r="E836">
            <v>3</v>
          </cell>
          <cell r="F836">
            <v>1</v>
          </cell>
          <cell r="G836">
            <v>2</v>
          </cell>
          <cell r="I836" t="str">
            <v>HoáHC</v>
          </cell>
          <cell r="J836" t="str">
            <v>030422</v>
          </cell>
        </row>
        <row r="837">
          <cell r="C837" t="str">
            <v>Hoá hữu cơ </v>
          </cell>
          <cell r="D837">
            <v>4</v>
          </cell>
          <cell r="E837">
            <v>3</v>
          </cell>
          <cell r="F837">
            <v>1</v>
          </cell>
          <cell r="G837">
            <v>2</v>
          </cell>
          <cell r="I837" t="str">
            <v>HoáHC</v>
          </cell>
          <cell r="J837" t="str">
            <v>030416K11</v>
          </cell>
        </row>
        <row r="838">
          <cell r="C838" t="str">
            <v>Hoá lý 1 </v>
          </cell>
          <cell r="D838">
            <v>4</v>
          </cell>
          <cell r="E838">
            <v>3</v>
          </cell>
          <cell r="F838">
            <v>1</v>
          </cell>
          <cell r="G838">
            <v>3</v>
          </cell>
          <cell r="I838" t="str">
            <v>HoáHC</v>
          </cell>
          <cell r="J838" t="str">
            <v>030418</v>
          </cell>
        </row>
        <row r="839">
          <cell r="C839" t="str">
            <v>An toàn lao động </v>
          </cell>
          <cell r="D839">
            <v>2</v>
          </cell>
          <cell r="E839">
            <v>2</v>
          </cell>
          <cell r="F839">
            <v>0</v>
          </cell>
          <cell r="G839">
            <v>4</v>
          </cell>
          <cell r="I839" t="str">
            <v>HoáHC</v>
          </cell>
          <cell r="J839" t="str">
            <v>030402</v>
          </cell>
        </row>
        <row r="840">
          <cell r="C840" t="str">
            <v>Kiến thức ngành</v>
          </cell>
          <cell r="D840">
            <v>45</v>
          </cell>
          <cell r="E840">
            <v>37</v>
          </cell>
          <cell r="F840">
            <v>8</v>
          </cell>
          <cell r="I840" t="str">
            <v>HoáHC</v>
          </cell>
          <cell r="J840">
            <v>0</v>
          </cell>
        </row>
        <row r="841">
          <cell r="C841" t="str">
            <v>Kiến thức chung của ngành</v>
          </cell>
          <cell r="D841">
            <v>18</v>
          </cell>
          <cell r="E841">
            <v>16</v>
          </cell>
          <cell r="F841">
            <v>2</v>
          </cell>
          <cell r="I841" t="str">
            <v>HoáHC</v>
          </cell>
          <cell r="J841">
            <v>0</v>
          </cell>
        </row>
        <row r="842">
          <cell r="C842" t="str">
            <v>PHẦN BẮT BUỘC</v>
          </cell>
          <cell r="D842">
            <v>16</v>
          </cell>
          <cell r="E842">
            <v>14</v>
          </cell>
          <cell r="F842">
            <v>2</v>
          </cell>
          <cell r="I842" t="str">
            <v>HoáHC</v>
          </cell>
          <cell r="J842">
            <v>0</v>
          </cell>
        </row>
        <row r="843">
          <cell r="C843" t="str">
            <v>Quá trình thiết bị truyền nhiệt</v>
          </cell>
          <cell r="D843">
            <v>3</v>
          </cell>
          <cell r="E843">
            <v>3</v>
          </cell>
          <cell r="F843">
            <v>0</v>
          </cell>
          <cell r="G843">
            <v>4</v>
          </cell>
          <cell r="I843" t="str">
            <v>HoáHC</v>
          </cell>
          <cell r="J843" t="str">
            <v>030435</v>
          </cell>
        </row>
        <row r="844">
          <cell r="C844" t="str">
            <v>Hoá phân tích </v>
          </cell>
          <cell r="D844">
            <v>5</v>
          </cell>
          <cell r="E844">
            <v>3</v>
          </cell>
          <cell r="F844">
            <v>2</v>
          </cell>
          <cell r="G844">
            <v>3</v>
          </cell>
          <cell r="I844" t="str">
            <v>HoáHC</v>
          </cell>
          <cell r="J844" t="str">
            <v>030419</v>
          </cell>
        </row>
        <row r="845">
          <cell r="C845" t="str">
            <v>Hoá kỹ thuật đại cương</v>
          </cell>
          <cell r="D845">
            <v>4</v>
          </cell>
          <cell r="E845">
            <v>4</v>
          </cell>
          <cell r="F845">
            <v>0</v>
          </cell>
          <cell r="G845">
            <v>4</v>
          </cell>
          <cell r="I845" t="str">
            <v>HoáHC</v>
          </cell>
          <cell r="J845" t="str">
            <v>030417</v>
          </cell>
        </row>
        <row r="846">
          <cell r="C846" t="str">
            <v>Kỹ thuật phòng thí nghiệm</v>
          </cell>
          <cell r="D846">
            <v>2</v>
          </cell>
          <cell r="E846">
            <v>2</v>
          </cell>
          <cell r="F846">
            <v>0</v>
          </cell>
          <cell r="G846">
            <v>3</v>
          </cell>
          <cell r="I846" t="str">
            <v>HoáHC</v>
          </cell>
          <cell r="J846" t="str">
            <v>030425</v>
          </cell>
        </row>
        <row r="847">
          <cell r="C847" t="str">
            <v>Kỹ thuật phản ứng</v>
          </cell>
          <cell r="D847">
            <v>2</v>
          </cell>
          <cell r="E847">
            <v>2</v>
          </cell>
          <cell r="F847">
            <v>0</v>
          </cell>
          <cell r="G847">
            <v>4</v>
          </cell>
          <cell r="I847" t="str">
            <v>HoáHC</v>
          </cell>
          <cell r="J847" t="str">
            <v>030424</v>
          </cell>
        </row>
        <row r="848">
          <cell r="C848" t="str">
            <v>PHẦN TỰ CHỌN (Chọn 1 trong số 4 học phần sau)</v>
          </cell>
          <cell r="D848">
            <v>2</v>
          </cell>
          <cell r="E848">
            <v>2</v>
          </cell>
          <cell r="F848">
            <v>0</v>
          </cell>
          <cell r="I848" t="str">
            <v>HoáHC</v>
          </cell>
          <cell r="J848" t="str">
            <v>tchhc3</v>
          </cell>
        </row>
        <row r="849">
          <cell r="C849" t="str">
            <v>Máy đo</v>
          </cell>
          <cell r="D849">
            <v>2</v>
          </cell>
          <cell r="E849">
            <v>2</v>
          </cell>
          <cell r="F849">
            <v>0</v>
          </cell>
          <cell r="G849">
            <v>4</v>
          </cell>
          <cell r="I849" t="str">
            <v>HoáHC</v>
          </cell>
          <cell r="J849" t="str">
            <v>030428</v>
          </cell>
        </row>
        <row r="850">
          <cell r="C850" t="str">
            <v>Mô hình tối ưu trong công nghệ hoá học</v>
          </cell>
          <cell r="D850">
            <v>2</v>
          </cell>
          <cell r="E850">
            <v>2</v>
          </cell>
          <cell r="F850">
            <v>0</v>
          </cell>
          <cell r="G850">
            <v>4</v>
          </cell>
          <cell r="I850" t="str">
            <v>HoáHC</v>
          </cell>
          <cell r="J850" t="str">
            <v>030429</v>
          </cell>
        </row>
        <row r="851">
          <cell r="C851" t="str">
            <v>Ăn mòn và bảo vệ kim loại</v>
          </cell>
          <cell r="D851">
            <v>2</v>
          </cell>
          <cell r="E851">
            <v>2</v>
          </cell>
          <cell r="F851">
            <v>0</v>
          </cell>
          <cell r="G851">
            <v>4</v>
          </cell>
          <cell r="I851" t="str">
            <v>HoáHC</v>
          </cell>
          <cell r="J851" t="str">
            <v>030401</v>
          </cell>
        </row>
        <row r="852">
          <cell r="C852" t="str">
            <v>Cơ sở thiết kế và chế tạo máy hoá chất</v>
          </cell>
          <cell r="D852">
            <v>2</v>
          </cell>
          <cell r="E852">
            <v>2</v>
          </cell>
          <cell r="F852">
            <v>0</v>
          </cell>
          <cell r="G852">
            <v>4</v>
          </cell>
          <cell r="I852" t="str">
            <v>HoáHC</v>
          </cell>
          <cell r="J852" t="str">
            <v>030403</v>
          </cell>
        </row>
        <row r="853">
          <cell r="C853" t="str">
            <v>Kiến thức chuyên ngành CN Hoá hữu cơ</v>
          </cell>
          <cell r="D853">
            <v>27</v>
          </cell>
          <cell r="E853">
            <v>21</v>
          </cell>
          <cell r="F853">
            <v>6</v>
          </cell>
          <cell r="I853" t="str">
            <v>HoáHC</v>
          </cell>
          <cell r="J853">
            <v>0</v>
          </cell>
        </row>
        <row r="854">
          <cell r="C854" t="str">
            <v>PHẦN BẮT BUỘC</v>
          </cell>
          <cell r="D854">
            <v>24</v>
          </cell>
          <cell r="E854">
            <v>18</v>
          </cell>
          <cell r="F854">
            <v>6</v>
          </cell>
          <cell r="I854" t="str">
            <v>HoáHC</v>
          </cell>
          <cell r="J854">
            <v>0</v>
          </cell>
        </row>
        <row r="855">
          <cell r="C855" t="str">
            <v>Kỹ thuật xúc tác</v>
          </cell>
          <cell r="D855">
            <v>3</v>
          </cell>
          <cell r="E855">
            <v>3</v>
          </cell>
          <cell r="F855">
            <v>0</v>
          </cell>
          <cell r="G855">
            <v>4</v>
          </cell>
          <cell r="I855" t="str">
            <v>HoáHC</v>
          </cell>
          <cell r="J855" t="str">
            <v>030427</v>
          </cell>
        </row>
        <row r="856">
          <cell r="C856" t="str">
            <v>Tổng hợp hữu cơ (HHC)</v>
          </cell>
          <cell r="D856">
            <v>5</v>
          </cell>
          <cell r="E856">
            <v>4</v>
          </cell>
          <cell r="F856">
            <v>1</v>
          </cell>
          <cell r="G856">
            <v>5</v>
          </cell>
          <cell r="I856" t="str">
            <v>HoáHC</v>
          </cell>
          <cell r="J856" t="str">
            <v>030443</v>
          </cell>
        </row>
        <row r="857">
          <cell r="C857" t="str">
            <v>Hoá học cao phân tử </v>
          </cell>
          <cell r="D857">
            <v>3</v>
          </cell>
          <cell r="E857">
            <v>3</v>
          </cell>
          <cell r="F857">
            <v>0</v>
          </cell>
          <cell r="G857">
            <v>5</v>
          </cell>
          <cell r="I857" t="str">
            <v>HoáHC</v>
          </cell>
          <cell r="J857" t="str">
            <v>030415</v>
          </cell>
        </row>
        <row r="858">
          <cell r="C858" t="str">
            <v>Công nghệ gia công chất dẻo</v>
          </cell>
          <cell r="D858">
            <v>3</v>
          </cell>
          <cell r="E858">
            <v>3</v>
          </cell>
          <cell r="F858">
            <v>0</v>
          </cell>
          <cell r="G858">
            <v>5</v>
          </cell>
          <cell r="I858" t="str">
            <v>HoáHC</v>
          </cell>
          <cell r="J858" t="str">
            <v>030405</v>
          </cell>
        </row>
        <row r="859">
          <cell r="C859" t="str">
            <v>SX sơn màu và kỹ thuật sơn</v>
          </cell>
          <cell r="D859">
            <v>3</v>
          </cell>
          <cell r="E859">
            <v>2</v>
          </cell>
          <cell r="F859">
            <v>1</v>
          </cell>
          <cell r="G859">
            <v>5</v>
          </cell>
          <cell r="I859" t="str">
            <v>HoáHC</v>
          </cell>
          <cell r="J859" t="str">
            <v>030436</v>
          </cell>
        </row>
        <row r="860">
          <cell r="C860" t="str">
            <v>Gia công cao su</v>
          </cell>
          <cell r="D860">
            <v>3</v>
          </cell>
          <cell r="E860">
            <v>3</v>
          </cell>
          <cell r="F860">
            <v>0</v>
          </cell>
          <cell r="G860">
            <v>5</v>
          </cell>
          <cell r="I860" t="str">
            <v>HoáHC</v>
          </cell>
          <cell r="J860" t="str">
            <v>030411</v>
          </cell>
        </row>
        <row r="861">
          <cell r="C861" t="str">
            <v>Thực tập tay nghề (HHC)</v>
          </cell>
          <cell r="D861">
            <v>4</v>
          </cell>
          <cell r="E861">
            <v>0</v>
          </cell>
          <cell r="F861">
            <v>4</v>
          </cell>
          <cell r="G861">
            <v>5</v>
          </cell>
          <cell r="I861" t="str">
            <v>HoáHC</v>
          </cell>
          <cell r="J861" t="str">
            <v>030437</v>
          </cell>
        </row>
        <row r="862">
          <cell r="C862" t="str">
            <v>PHẦN TỰ CHỌN (Chọn 1 trong số 9 học phần sau)</v>
          </cell>
          <cell r="D862">
            <v>3</v>
          </cell>
          <cell r="E862">
            <v>3</v>
          </cell>
          <cell r="F862">
            <v>0</v>
          </cell>
          <cell r="I862" t="str">
            <v>HoáHC</v>
          </cell>
          <cell r="J862" t="str">
            <v>tchhc4</v>
          </cell>
        </row>
        <row r="863">
          <cell r="C863" t="str">
            <v>Kỹ thuật môi trường</v>
          </cell>
          <cell r="D863">
            <v>3</v>
          </cell>
          <cell r="E863">
            <v>3</v>
          </cell>
          <cell r="F863">
            <v>0</v>
          </cell>
          <cell r="G863" t="str">
            <v>5(N1)</v>
          </cell>
          <cell r="I863" t="str">
            <v>HoáHC</v>
          </cell>
          <cell r="J863" t="str">
            <v>030423</v>
          </cell>
        </row>
        <row r="864">
          <cell r="C864" t="str">
            <v>Phân tích môi trường</v>
          </cell>
          <cell r="D864">
            <v>3</v>
          </cell>
          <cell r="E864">
            <v>3</v>
          </cell>
          <cell r="F864">
            <v>0</v>
          </cell>
          <cell r="G864">
            <v>5</v>
          </cell>
          <cell r="I864" t="str">
            <v>HoáHC</v>
          </cell>
          <cell r="J864" t="str">
            <v>030434</v>
          </cell>
        </row>
        <row r="865">
          <cell r="C865" t="str">
            <v>Giản đồ pha và động hoá thiết bị</v>
          </cell>
          <cell r="D865">
            <v>3</v>
          </cell>
          <cell r="E865">
            <v>3</v>
          </cell>
          <cell r="F865">
            <v>0</v>
          </cell>
          <cell r="G865">
            <v>5</v>
          </cell>
          <cell r="I865" t="str">
            <v>HoáHC</v>
          </cell>
          <cell r="J865" t="str">
            <v>030412</v>
          </cell>
        </row>
        <row r="866">
          <cell r="C866" t="str">
            <v>Kỹ thuật sản xuất các chất vô cơ cơ bản</v>
          </cell>
          <cell r="D866">
            <v>3</v>
          </cell>
          <cell r="E866">
            <v>3</v>
          </cell>
          <cell r="F866">
            <v>0</v>
          </cell>
          <cell r="G866">
            <v>5</v>
          </cell>
          <cell r="I866" t="str">
            <v>HoáHC</v>
          </cell>
          <cell r="J866" t="str">
            <v>030426</v>
          </cell>
        </row>
        <row r="867">
          <cell r="C867" t="str">
            <v>Công nghệ sản xuất phân khoáng</v>
          </cell>
          <cell r="D867">
            <v>3</v>
          </cell>
          <cell r="E867">
            <v>3</v>
          </cell>
          <cell r="F867">
            <v>0</v>
          </cell>
          <cell r="G867">
            <v>5</v>
          </cell>
          <cell r="I867" t="str">
            <v>HoáHC</v>
          </cell>
          <cell r="J867" t="str">
            <v>030406</v>
          </cell>
        </row>
        <row r="868">
          <cell r="C868" t="str">
            <v>Công nghệ điện hoá</v>
          </cell>
          <cell r="D868">
            <v>3</v>
          </cell>
          <cell r="E868">
            <v>3</v>
          </cell>
          <cell r="F868">
            <v>0</v>
          </cell>
          <cell r="G868" t="str">
            <v>5(N1)</v>
          </cell>
          <cell r="I868" t="str">
            <v>HoáHC</v>
          </cell>
          <cell r="J868" t="str">
            <v>030404</v>
          </cell>
        </row>
        <row r="869">
          <cell r="C869" t="str">
            <v>Công nghệ sản xuất vật liệu silicat</v>
          </cell>
          <cell r="D869">
            <v>3</v>
          </cell>
          <cell r="E869">
            <v>3</v>
          </cell>
          <cell r="F869">
            <v>0</v>
          </cell>
          <cell r="G869">
            <v>5</v>
          </cell>
          <cell r="I869" t="str">
            <v>HoáHC</v>
          </cell>
          <cell r="J869" t="str">
            <v>030407</v>
          </cell>
        </row>
        <row r="870">
          <cell r="C870" t="str">
            <v>Hoá phân tích công nghiệp</v>
          </cell>
          <cell r="D870">
            <v>3</v>
          </cell>
          <cell r="E870">
            <v>3</v>
          </cell>
          <cell r="F870">
            <v>0</v>
          </cell>
          <cell r="G870">
            <v>5</v>
          </cell>
          <cell r="I870" t="str">
            <v>HoáHC</v>
          </cell>
          <cell r="J870" t="str">
            <v>030421</v>
          </cell>
        </row>
        <row r="871">
          <cell r="C871" t="str">
            <v>Hoá phân tích công cụ</v>
          </cell>
          <cell r="D871">
            <v>3</v>
          </cell>
          <cell r="E871">
            <v>3</v>
          </cell>
          <cell r="F871">
            <v>0</v>
          </cell>
          <cell r="G871" t="str">
            <v>5(N1)</v>
          </cell>
          <cell r="I871" t="str">
            <v>HoáHC</v>
          </cell>
          <cell r="J871" t="str">
            <v>030420</v>
          </cell>
        </row>
        <row r="872">
          <cell r="C872" t="str">
            <v>Thực tập tốt nghiệp và làm đồ án tốt nghiệp</v>
          </cell>
          <cell r="D872">
            <v>13</v>
          </cell>
          <cell r="E872">
            <v>0</v>
          </cell>
          <cell r="F872">
            <v>13</v>
          </cell>
          <cell r="I872" t="str">
            <v>HoáHC</v>
          </cell>
          <cell r="J872">
            <v>0</v>
          </cell>
        </row>
        <row r="873">
          <cell r="C873" t="str">
            <v>Thực tập tốt nghiệp (HHC)</v>
          </cell>
          <cell r="D873">
            <v>8</v>
          </cell>
          <cell r="E873">
            <v>0</v>
          </cell>
          <cell r="F873">
            <v>8</v>
          </cell>
          <cell r="G873">
            <v>6</v>
          </cell>
          <cell r="I873" t="str">
            <v>HoáHC</v>
          </cell>
          <cell r="J873" t="str">
            <v>030440</v>
          </cell>
        </row>
        <row r="874">
          <cell r="C874" t="str">
            <v>Đồ án tốt nghiệp (hoặc học thêm 2 học phần chuyên môn-HHC)</v>
          </cell>
          <cell r="D874">
            <v>5</v>
          </cell>
          <cell r="E874">
            <v>0</v>
          </cell>
          <cell r="F874">
            <v>5</v>
          </cell>
          <cell r="G874">
            <v>6</v>
          </cell>
          <cell r="I874" t="str">
            <v>HoáHC</v>
          </cell>
          <cell r="J874" t="str">
            <v>030408</v>
          </cell>
        </row>
        <row r="875">
          <cell r="C875" t="str">
            <v>KIẾN THỨC GIÁO DỤC ĐẠI CƯƠNG</v>
          </cell>
          <cell r="D875">
            <v>59</v>
          </cell>
          <cell r="E875">
            <v>51</v>
          </cell>
          <cell r="F875">
            <v>8</v>
          </cell>
          <cell r="I875" t="str">
            <v>HoáPT</v>
          </cell>
          <cell r="J875">
            <v>0</v>
          </cell>
        </row>
        <row r="876">
          <cell r="C876" t="str">
            <v>Các môn lý luận chính trị</v>
          </cell>
          <cell r="D876">
            <v>7</v>
          </cell>
          <cell r="E876">
            <v>7</v>
          </cell>
          <cell r="F876">
            <v>0</v>
          </cell>
          <cell r="I876" t="str">
            <v>HoáPT</v>
          </cell>
          <cell r="J876">
            <v>0</v>
          </cell>
        </row>
        <row r="877">
          <cell r="C877" t="str">
            <v>Các nguyên lý cơ bản của chủ nghĩa Mác - Lê Nin</v>
          </cell>
          <cell r="D877">
            <v>5</v>
          </cell>
          <cell r="E877">
            <v>5</v>
          </cell>
          <cell r="F877">
            <v>0</v>
          </cell>
          <cell r="G877">
            <v>1</v>
          </cell>
          <cell r="I877" t="str">
            <v>HoáPT</v>
          </cell>
          <cell r="J877" t="str">
            <v>120401</v>
          </cell>
        </row>
        <row r="878">
          <cell r="C878" t="str">
            <v>Tư tưởng Hồ Chí Minh</v>
          </cell>
          <cell r="D878">
            <v>2</v>
          </cell>
          <cell r="E878">
            <v>2</v>
          </cell>
          <cell r="F878">
            <v>0</v>
          </cell>
          <cell r="G878">
            <v>3</v>
          </cell>
          <cell r="I878" t="str">
            <v>HoáPT</v>
          </cell>
          <cell r="J878" t="str">
            <v>120406</v>
          </cell>
        </row>
        <row r="879">
          <cell r="C879" t="str">
            <v>Khoa học xã hội - nhân văn</v>
          </cell>
          <cell r="D879">
            <v>5</v>
          </cell>
          <cell r="E879">
            <v>5</v>
          </cell>
          <cell r="F879">
            <v>0</v>
          </cell>
          <cell r="I879" t="str">
            <v>HoáPT</v>
          </cell>
          <cell r="J879">
            <v>0</v>
          </cell>
        </row>
        <row r="880">
          <cell r="C880" t="str">
            <v>PHẦN BẮT BUỘC</v>
          </cell>
          <cell r="D880">
            <v>3</v>
          </cell>
          <cell r="E880">
            <v>3</v>
          </cell>
          <cell r="F880">
            <v>0</v>
          </cell>
          <cell r="I880" t="str">
            <v>HoáPT</v>
          </cell>
          <cell r="J880">
            <v>0</v>
          </cell>
        </row>
        <row r="881">
          <cell r="C881" t="str">
            <v>Đường lối cách mạng Việt Nam</v>
          </cell>
          <cell r="D881">
            <v>3</v>
          </cell>
          <cell r="E881">
            <v>3</v>
          </cell>
          <cell r="F881">
            <v>0</v>
          </cell>
          <cell r="G881">
            <v>4</v>
          </cell>
          <cell r="I881" t="str">
            <v>HoáPT</v>
          </cell>
          <cell r="J881" t="str">
            <v>120402</v>
          </cell>
        </row>
        <row r="882">
          <cell r="C882" t="str">
            <v>PHẦN TỰ CHỌN (Chọn 1 trong số 4 học phần sau)</v>
          </cell>
          <cell r="D882">
            <v>2</v>
          </cell>
          <cell r="E882">
            <v>2</v>
          </cell>
          <cell r="F882">
            <v>0</v>
          </cell>
          <cell r="I882" t="str">
            <v>HoáPT</v>
          </cell>
          <cell r="J882" t="str">
            <v>tchpt1</v>
          </cell>
        </row>
        <row r="883">
          <cell r="C883" t="str">
            <v>Kinh tế học đại cương</v>
          </cell>
          <cell r="D883">
            <v>2</v>
          </cell>
          <cell r="E883">
            <v>2</v>
          </cell>
          <cell r="F883">
            <v>0</v>
          </cell>
          <cell r="G883">
            <v>3</v>
          </cell>
          <cell r="I883" t="str">
            <v>HoáPT</v>
          </cell>
          <cell r="J883" t="str">
            <v>110420</v>
          </cell>
        </row>
        <row r="884">
          <cell r="C884" t="str">
            <v>Pháp luật đại cương</v>
          </cell>
          <cell r="D884">
            <v>2</v>
          </cell>
          <cell r="E884">
            <v>2</v>
          </cell>
          <cell r="F884">
            <v>0</v>
          </cell>
          <cell r="G884">
            <v>3</v>
          </cell>
          <cell r="I884" t="str">
            <v>HoáPT</v>
          </cell>
          <cell r="J884" t="str">
            <v>120404</v>
          </cell>
        </row>
        <row r="885">
          <cell r="C885" t="str">
            <v>Tâm lý học đại cương</v>
          </cell>
          <cell r="D885">
            <v>2</v>
          </cell>
          <cell r="E885">
            <v>2</v>
          </cell>
          <cell r="F885">
            <v>0</v>
          </cell>
          <cell r="G885">
            <v>3</v>
          </cell>
          <cell r="I885" t="str">
            <v>HoáPT</v>
          </cell>
          <cell r="J885" t="str">
            <v>140407</v>
          </cell>
        </row>
        <row r="886">
          <cell r="C886" t="str">
            <v>Nhập môn lô gíc học</v>
          </cell>
          <cell r="D886">
            <v>2</v>
          </cell>
          <cell r="E886">
            <v>2</v>
          </cell>
          <cell r="F886">
            <v>0</v>
          </cell>
          <cell r="G886">
            <v>3</v>
          </cell>
          <cell r="I886" t="str">
            <v>HoáPT</v>
          </cell>
          <cell r="J886" t="str">
            <v>120403</v>
          </cell>
        </row>
        <row r="887">
          <cell r="C887" t="str">
            <v>Ngoại ngữ (Kể cả Anh văn chuyên ngành)</v>
          </cell>
          <cell r="D887">
            <v>27</v>
          </cell>
          <cell r="E887">
            <v>27</v>
          </cell>
          <cell r="F887">
            <v>0</v>
          </cell>
          <cell r="I887" t="str">
            <v>HoáPT</v>
          </cell>
          <cell r="J887">
            <v>0</v>
          </cell>
        </row>
        <row r="888">
          <cell r="C888" t="str">
            <v>Tiếng Anh 1</v>
          </cell>
          <cell r="D888">
            <v>6</v>
          </cell>
          <cell r="E888">
            <v>6</v>
          </cell>
          <cell r="F888">
            <v>0</v>
          </cell>
          <cell r="G888">
            <v>1</v>
          </cell>
          <cell r="I888" t="str">
            <v>HoáPT</v>
          </cell>
          <cell r="J888" t="str">
            <v>130451</v>
          </cell>
        </row>
        <row r="889">
          <cell r="C889" t="str">
            <v>Tiếng Anh 2</v>
          </cell>
          <cell r="D889">
            <v>6</v>
          </cell>
          <cell r="E889">
            <v>6</v>
          </cell>
          <cell r="F889">
            <v>0</v>
          </cell>
          <cell r="G889">
            <v>2</v>
          </cell>
          <cell r="I889" t="str">
            <v>HoáPT</v>
          </cell>
          <cell r="J889" t="str">
            <v>130452</v>
          </cell>
        </row>
        <row r="890">
          <cell r="C890" t="str">
            <v>Tiếng Anh 3</v>
          </cell>
          <cell r="D890">
            <v>6</v>
          </cell>
          <cell r="E890">
            <v>6</v>
          </cell>
          <cell r="F890">
            <v>0</v>
          </cell>
          <cell r="G890">
            <v>3</v>
          </cell>
          <cell r="I890" t="str">
            <v>HoáPT</v>
          </cell>
          <cell r="J890" t="str">
            <v>130453</v>
          </cell>
        </row>
        <row r="891">
          <cell r="C891" t="str">
            <v>Tiếng Anh 4</v>
          </cell>
          <cell r="D891">
            <v>6</v>
          </cell>
          <cell r="E891">
            <v>6</v>
          </cell>
          <cell r="F891">
            <v>0</v>
          </cell>
          <cell r="G891">
            <v>4</v>
          </cell>
          <cell r="I891" t="str">
            <v>HoáPT</v>
          </cell>
          <cell r="J891" t="str">
            <v>130444</v>
          </cell>
        </row>
        <row r="892">
          <cell r="C892" t="str">
            <v>Tiếng Anh chuyên ngành (Hóa)</v>
          </cell>
          <cell r="D892">
            <v>3</v>
          </cell>
          <cell r="E892">
            <v>3</v>
          </cell>
          <cell r="F892">
            <v>0</v>
          </cell>
          <cell r="G892">
            <v>5</v>
          </cell>
          <cell r="I892" t="str">
            <v>HoáPT</v>
          </cell>
          <cell r="J892" t="str">
            <v>130433</v>
          </cell>
        </row>
        <row r="893">
          <cell r="C893" t="str">
            <v>Toán học-tin học-Khoa học tự nhiên-công nghệ-Môi trường</v>
          </cell>
          <cell r="D893">
            <v>13</v>
          </cell>
          <cell r="E893">
            <v>12</v>
          </cell>
          <cell r="F893">
            <v>1</v>
          </cell>
          <cell r="I893" t="str">
            <v>HoáPT</v>
          </cell>
          <cell r="J893">
            <v>0</v>
          </cell>
        </row>
        <row r="894">
          <cell r="C894" t="str">
            <v>PHẦN BẮT BUỘC</v>
          </cell>
          <cell r="D894">
            <v>11</v>
          </cell>
          <cell r="E894">
            <v>10</v>
          </cell>
          <cell r="F894">
            <v>1</v>
          </cell>
          <cell r="I894" t="str">
            <v>HoáPT</v>
          </cell>
          <cell r="J894">
            <v>0</v>
          </cell>
        </row>
        <row r="895">
          <cell r="C895" t="str">
            <v>Toán Ứng dụng 1</v>
          </cell>
          <cell r="D895">
            <v>2</v>
          </cell>
          <cell r="E895">
            <v>2</v>
          </cell>
          <cell r="F895">
            <v>0</v>
          </cell>
          <cell r="G895">
            <v>1</v>
          </cell>
          <cell r="I895" t="str">
            <v>HoáPT</v>
          </cell>
          <cell r="J895" t="str">
            <v>100410</v>
          </cell>
        </row>
        <row r="896">
          <cell r="C896" t="str">
            <v>Toán ứng dụng 2</v>
          </cell>
          <cell r="D896">
            <v>2</v>
          </cell>
          <cell r="E896">
            <v>2</v>
          </cell>
          <cell r="F896">
            <v>0</v>
          </cell>
          <cell r="G896">
            <v>2</v>
          </cell>
          <cell r="I896" t="str">
            <v>HoáPT</v>
          </cell>
          <cell r="J896" t="str">
            <v>100411</v>
          </cell>
        </row>
        <row r="897">
          <cell r="C897" t="str">
            <v>Vật lý 1</v>
          </cell>
          <cell r="D897">
            <v>2</v>
          </cell>
          <cell r="E897">
            <v>2</v>
          </cell>
          <cell r="F897">
            <v>0</v>
          </cell>
          <cell r="G897">
            <v>2</v>
          </cell>
          <cell r="I897" t="str">
            <v>HoáPT</v>
          </cell>
          <cell r="J897" t="str">
            <v>100412</v>
          </cell>
        </row>
        <row r="898">
          <cell r="C898" t="str">
            <v>Hoá học 1</v>
          </cell>
          <cell r="D898">
            <v>2</v>
          </cell>
          <cell r="E898">
            <v>2</v>
          </cell>
          <cell r="F898">
            <v>0</v>
          </cell>
          <cell r="G898">
            <v>1</v>
          </cell>
          <cell r="I898" t="str">
            <v>HoáPT</v>
          </cell>
          <cell r="J898" t="str">
            <v>030413</v>
          </cell>
        </row>
        <row r="899">
          <cell r="C899" t="str">
            <v>Nhập môn tin học</v>
          </cell>
          <cell r="D899">
            <v>3</v>
          </cell>
          <cell r="E899">
            <v>2</v>
          </cell>
          <cell r="F899">
            <v>1</v>
          </cell>
          <cell r="G899">
            <v>1</v>
          </cell>
          <cell r="I899" t="str">
            <v>HoáPT</v>
          </cell>
          <cell r="J899" t="str">
            <v>050425</v>
          </cell>
        </row>
        <row r="900">
          <cell r="C900" t="str">
            <v>PHẦN TỰ CHỌN (Chọn 1 trong số 5 học phần sau)</v>
          </cell>
          <cell r="D900">
            <v>2</v>
          </cell>
          <cell r="E900">
            <v>2</v>
          </cell>
          <cell r="F900">
            <v>0</v>
          </cell>
          <cell r="I900" t="str">
            <v>HoáPT</v>
          </cell>
          <cell r="J900" t="str">
            <v>tchpt2</v>
          </cell>
        </row>
        <row r="901">
          <cell r="C901" t="str">
            <v>Xác suất thống kê</v>
          </cell>
          <cell r="D901">
            <v>2</v>
          </cell>
          <cell r="E901">
            <v>2</v>
          </cell>
          <cell r="F901">
            <v>0</v>
          </cell>
          <cell r="G901">
            <v>3</v>
          </cell>
          <cell r="I901" t="str">
            <v>HoáPT</v>
          </cell>
          <cell r="J901" t="str">
            <v>100405</v>
          </cell>
        </row>
        <row r="902">
          <cell r="C902" t="str">
            <v>Hàm phức và phép biến đổi laplace</v>
          </cell>
          <cell r="D902">
            <v>2</v>
          </cell>
          <cell r="E902">
            <v>2</v>
          </cell>
          <cell r="F902">
            <v>0</v>
          </cell>
          <cell r="G902">
            <v>3</v>
          </cell>
          <cell r="I902" t="str">
            <v>HoáPT</v>
          </cell>
          <cell r="J902" t="str">
            <v>100406</v>
          </cell>
        </row>
        <row r="903">
          <cell r="C903" t="str">
            <v>Quy hoạch tuyến tính</v>
          </cell>
          <cell r="D903">
            <v>2</v>
          </cell>
          <cell r="E903">
            <v>2</v>
          </cell>
          <cell r="F903">
            <v>0</v>
          </cell>
          <cell r="G903">
            <v>3</v>
          </cell>
          <cell r="I903" t="str">
            <v>HoáPT</v>
          </cell>
          <cell r="J903" t="str">
            <v>100407</v>
          </cell>
        </row>
        <row r="904">
          <cell r="C904" t="str">
            <v>Vật lý 2</v>
          </cell>
          <cell r="D904">
            <v>2</v>
          </cell>
          <cell r="E904">
            <v>2</v>
          </cell>
          <cell r="F904">
            <v>0</v>
          </cell>
          <cell r="G904">
            <v>3</v>
          </cell>
          <cell r="I904" t="str">
            <v>HoáPT</v>
          </cell>
          <cell r="J904" t="str">
            <v>100413</v>
          </cell>
        </row>
        <row r="905">
          <cell r="C905" t="str">
            <v>Hoá học 2</v>
          </cell>
          <cell r="D905">
            <v>2</v>
          </cell>
          <cell r="E905">
            <v>2</v>
          </cell>
          <cell r="F905">
            <v>0</v>
          </cell>
          <cell r="G905">
            <v>3</v>
          </cell>
          <cell r="I905" t="str">
            <v>HoáPT</v>
          </cell>
          <cell r="J905" t="str">
            <v>030414</v>
          </cell>
        </row>
        <row r="906">
          <cell r="C906" t="str">
            <v>Giáo dục thể chất</v>
          </cell>
          <cell r="D906">
            <v>3</v>
          </cell>
          <cell r="E906">
            <v>0</v>
          </cell>
          <cell r="F906">
            <v>3</v>
          </cell>
          <cell r="I906" t="str">
            <v>HoáPT</v>
          </cell>
          <cell r="J906">
            <v>0</v>
          </cell>
        </row>
        <row r="907">
          <cell r="C907" t="str">
            <v>Giáo dục thể chất 1</v>
          </cell>
          <cell r="D907">
            <v>1</v>
          </cell>
          <cell r="E907">
            <v>0</v>
          </cell>
          <cell r="F907">
            <v>1</v>
          </cell>
          <cell r="G907">
            <v>1</v>
          </cell>
          <cell r="I907" t="str">
            <v>HoáPT</v>
          </cell>
          <cell r="J907" t="str">
            <v>090403</v>
          </cell>
        </row>
        <row r="908">
          <cell r="C908" t="str">
            <v>Giáo dục thể chất 2</v>
          </cell>
          <cell r="D908">
            <v>1</v>
          </cell>
          <cell r="E908">
            <v>0</v>
          </cell>
          <cell r="F908">
            <v>1</v>
          </cell>
          <cell r="G908">
            <v>2</v>
          </cell>
          <cell r="I908" t="str">
            <v>HoáPT</v>
          </cell>
          <cell r="J908" t="str">
            <v>090404</v>
          </cell>
        </row>
        <row r="909">
          <cell r="C909" t="str">
            <v>Giáo dục thể chất 3</v>
          </cell>
          <cell r="D909">
            <v>1</v>
          </cell>
          <cell r="E909">
            <v>0</v>
          </cell>
          <cell r="F909">
            <v>1</v>
          </cell>
          <cell r="G909">
            <v>3</v>
          </cell>
          <cell r="I909" t="str">
            <v>HoáPT</v>
          </cell>
          <cell r="J909" t="str">
            <v>090405</v>
          </cell>
        </row>
        <row r="910">
          <cell r="C910" t="str">
            <v>Giáo dục quốc phòng</v>
          </cell>
          <cell r="D910">
            <v>4</v>
          </cell>
          <cell r="E910">
            <v>0</v>
          </cell>
          <cell r="F910">
            <v>4</v>
          </cell>
          <cell r="G910">
            <v>1</v>
          </cell>
          <cell r="I910" t="str">
            <v>HoáPT</v>
          </cell>
          <cell r="J910" t="str">
            <v>090401</v>
          </cell>
        </row>
        <row r="911">
          <cell r="C911" t="str">
            <v>KIẾN THỨC GIÁO DỤC CHUYÊN NGHIỆP</v>
          </cell>
          <cell r="D911">
            <v>79</v>
          </cell>
          <cell r="E911">
            <v>52</v>
          </cell>
          <cell r="F911">
            <v>27</v>
          </cell>
          <cell r="I911" t="str">
            <v>HoáPT</v>
          </cell>
          <cell r="J911">
            <v>0</v>
          </cell>
        </row>
        <row r="912">
          <cell r="C912" t="str">
            <v>Kiến thức cơ sở</v>
          </cell>
          <cell r="D912">
            <v>21</v>
          </cell>
          <cell r="E912">
            <v>18</v>
          </cell>
          <cell r="F912">
            <v>3</v>
          </cell>
          <cell r="I912" t="str">
            <v>HoáPT</v>
          </cell>
          <cell r="J912">
            <v>0</v>
          </cell>
        </row>
        <row r="913">
          <cell r="C913" t="str">
            <v>Vẽ kỹ thuật</v>
          </cell>
          <cell r="D913">
            <v>2</v>
          </cell>
          <cell r="E913">
            <v>2</v>
          </cell>
          <cell r="F913">
            <v>0</v>
          </cell>
          <cell r="G913">
            <v>1</v>
          </cell>
          <cell r="I913" t="str">
            <v>HoáPT</v>
          </cell>
          <cell r="J913" t="str">
            <v>010455</v>
          </cell>
        </row>
        <row r="914">
          <cell r="C914" t="str">
            <v>Kỹ thuật điện</v>
          </cell>
          <cell r="D914">
            <v>2</v>
          </cell>
          <cell r="E914">
            <v>2</v>
          </cell>
          <cell r="F914">
            <v>0</v>
          </cell>
          <cell r="G914">
            <v>2</v>
          </cell>
          <cell r="I914" t="str">
            <v>HoáPT</v>
          </cell>
          <cell r="J914" t="str">
            <v>070416</v>
          </cell>
        </row>
        <row r="915">
          <cell r="C915" t="str">
            <v>Cơ kỹ thuật</v>
          </cell>
          <cell r="D915">
            <v>3</v>
          </cell>
          <cell r="E915">
            <v>3</v>
          </cell>
          <cell r="F915">
            <v>0</v>
          </cell>
          <cell r="G915">
            <v>2</v>
          </cell>
          <cell r="I915" t="str">
            <v>HoáPT</v>
          </cell>
          <cell r="J915" t="str">
            <v>010412</v>
          </cell>
        </row>
        <row r="916">
          <cell r="C916" t="str">
            <v>Hoá vô cơ</v>
          </cell>
          <cell r="D916">
            <v>4</v>
          </cell>
          <cell r="E916">
            <v>3</v>
          </cell>
          <cell r="F916">
            <v>1</v>
          </cell>
          <cell r="G916">
            <v>2</v>
          </cell>
          <cell r="I916" t="str">
            <v>HoáPT</v>
          </cell>
          <cell r="J916" t="str">
            <v>030422</v>
          </cell>
        </row>
        <row r="917">
          <cell r="C917" t="str">
            <v>Hoá hữu cơ </v>
          </cell>
          <cell r="D917">
            <v>4</v>
          </cell>
          <cell r="E917">
            <v>3</v>
          </cell>
          <cell r="F917">
            <v>1</v>
          </cell>
          <cell r="G917">
            <v>2</v>
          </cell>
          <cell r="I917" t="str">
            <v>HoáPT</v>
          </cell>
          <cell r="J917" t="str">
            <v>030416K11</v>
          </cell>
        </row>
        <row r="918">
          <cell r="C918" t="str">
            <v>Hoá lý 1 </v>
          </cell>
          <cell r="D918">
            <v>4</v>
          </cell>
          <cell r="E918">
            <v>3</v>
          </cell>
          <cell r="F918">
            <v>1</v>
          </cell>
          <cell r="G918">
            <v>3</v>
          </cell>
          <cell r="I918" t="str">
            <v>HoáPT</v>
          </cell>
          <cell r="J918" t="str">
            <v>030418</v>
          </cell>
        </row>
        <row r="919">
          <cell r="C919" t="str">
            <v>An toàn lao động </v>
          </cell>
          <cell r="D919">
            <v>2</v>
          </cell>
          <cell r="E919">
            <v>2</v>
          </cell>
          <cell r="F919">
            <v>0</v>
          </cell>
          <cell r="G919">
            <v>4</v>
          </cell>
          <cell r="I919" t="str">
            <v>HoáPT</v>
          </cell>
          <cell r="J919" t="str">
            <v>030402</v>
          </cell>
        </row>
        <row r="920">
          <cell r="C920" t="str">
            <v>Kiến thức ngành</v>
          </cell>
          <cell r="D920">
            <v>45</v>
          </cell>
          <cell r="E920">
            <v>34</v>
          </cell>
          <cell r="F920">
            <v>11</v>
          </cell>
          <cell r="I920" t="str">
            <v>HoáPT</v>
          </cell>
          <cell r="J920">
            <v>0</v>
          </cell>
        </row>
        <row r="921">
          <cell r="C921" t="str">
            <v>Kiến thức chung của ngành</v>
          </cell>
          <cell r="D921">
            <v>18</v>
          </cell>
          <cell r="E921">
            <v>16</v>
          </cell>
          <cell r="F921">
            <v>2</v>
          </cell>
          <cell r="I921" t="str">
            <v>HoáPT</v>
          </cell>
          <cell r="J921">
            <v>0</v>
          </cell>
        </row>
        <row r="922">
          <cell r="C922" t="str">
            <v>PHẦN BẮT BUỘC</v>
          </cell>
          <cell r="D922">
            <v>16</v>
          </cell>
          <cell r="E922">
            <v>14</v>
          </cell>
          <cell r="F922">
            <v>2</v>
          </cell>
          <cell r="I922" t="str">
            <v>HoáPT</v>
          </cell>
          <cell r="J922">
            <v>0</v>
          </cell>
        </row>
        <row r="923">
          <cell r="C923" t="str">
            <v>Quá trình thiết bị truyền nhiệt</v>
          </cell>
          <cell r="D923">
            <v>3</v>
          </cell>
          <cell r="E923">
            <v>3</v>
          </cell>
          <cell r="F923">
            <v>0</v>
          </cell>
          <cell r="G923">
            <v>4</v>
          </cell>
          <cell r="I923" t="str">
            <v>HoáPT</v>
          </cell>
          <cell r="J923" t="str">
            <v>030435</v>
          </cell>
        </row>
        <row r="924">
          <cell r="C924" t="str">
            <v>Hoá phân tích </v>
          </cell>
          <cell r="D924">
            <v>5</v>
          </cell>
          <cell r="E924">
            <v>3</v>
          </cell>
          <cell r="F924">
            <v>2</v>
          </cell>
          <cell r="G924">
            <v>3</v>
          </cell>
          <cell r="I924" t="str">
            <v>HoáPT</v>
          </cell>
          <cell r="J924" t="str">
            <v>030419</v>
          </cell>
        </row>
        <row r="925">
          <cell r="C925" t="str">
            <v>Hoá kỹ thuật đại cương</v>
          </cell>
          <cell r="D925">
            <v>4</v>
          </cell>
          <cell r="E925">
            <v>4</v>
          </cell>
          <cell r="F925">
            <v>0</v>
          </cell>
          <cell r="G925">
            <v>4</v>
          </cell>
          <cell r="I925" t="str">
            <v>HoáPT</v>
          </cell>
          <cell r="J925" t="str">
            <v>030417</v>
          </cell>
        </row>
        <row r="926">
          <cell r="C926" t="str">
            <v>Kỹ thuật phòng thí nghiệm</v>
          </cell>
          <cell r="D926">
            <v>2</v>
          </cell>
          <cell r="E926">
            <v>2</v>
          </cell>
          <cell r="F926">
            <v>0</v>
          </cell>
          <cell r="G926">
            <v>3</v>
          </cell>
          <cell r="I926" t="str">
            <v>HoáPT</v>
          </cell>
          <cell r="J926" t="str">
            <v>030425</v>
          </cell>
        </row>
        <row r="927">
          <cell r="C927" t="str">
            <v>Kỹ thuật phản ứng</v>
          </cell>
          <cell r="D927">
            <v>2</v>
          </cell>
          <cell r="E927">
            <v>2</v>
          </cell>
          <cell r="F927">
            <v>0</v>
          </cell>
          <cell r="G927">
            <v>4</v>
          </cell>
          <cell r="I927" t="str">
            <v>HoáPT</v>
          </cell>
          <cell r="J927" t="str">
            <v>030424</v>
          </cell>
        </row>
        <row r="928">
          <cell r="C928" t="str">
            <v>PHẦN TỰ CHỌN (Chọn 1 trong số 4 học phần sau)</v>
          </cell>
          <cell r="D928">
            <v>2</v>
          </cell>
          <cell r="E928">
            <v>2</v>
          </cell>
          <cell r="F928">
            <v>0</v>
          </cell>
          <cell r="I928" t="str">
            <v>HoáPT</v>
          </cell>
          <cell r="J928" t="str">
            <v>tchpt3</v>
          </cell>
        </row>
        <row r="929">
          <cell r="C929" t="str">
            <v>Máy đo</v>
          </cell>
          <cell r="D929">
            <v>2</v>
          </cell>
          <cell r="E929">
            <v>2</v>
          </cell>
          <cell r="F929">
            <v>0</v>
          </cell>
          <cell r="G929">
            <v>4</v>
          </cell>
          <cell r="I929" t="str">
            <v>HoáPT</v>
          </cell>
          <cell r="J929" t="str">
            <v>030428</v>
          </cell>
        </row>
        <row r="930">
          <cell r="C930" t="str">
            <v>Mô hình tối ưu trong công nghệ hoá học</v>
          </cell>
          <cell r="D930">
            <v>2</v>
          </cell>
          <cell r="E930">
            <v>2</v>
          </cell>
          <cell r="F930">
            <v>0</v>
          </cell>
          <cell r="G930">
            <v>4</v>
          </cell>
          <cell r="I930" t="str">
            <v>HoáPT</v>
          </cell>
          <cell r="J930" t="str">
            <v>030429</v>
          </cell>
        </row>
        <row r="931">
          <cell r="C931" t="str">
            <v>Ăn mòn và bảo vệ kim loại</v>
          </cell>
          <cell r="D931">
            <v>2</v>
          </cell>
          <cell r="E931">
            <v>2</v>
          </cell>
          <cell r="F931">
            <v>0</v>
          </cell>
          <cell r="G931">
            <v>4</v>
          </cell>
          <cell r="I931" t="str">
            <v>HoáPT</v>
          </cell>
          <cell r="J931" t="str">
            <v>030401</v>
          </cell>
        </row>
        <row r="932">
          <cell r="C932" t="str">
            <v>Cơ sở thiết kế và chế tạo máy hoá chất</v>
          </cell>
          <cell r="D932">
            <v>2</v>
          </cell>
          <cell r="E932">
            <v>2</v>
          </cell>
          <cell r="F932">
            <v>0</v>
          </cell>
          <cell r="G932">
            <v>4</v>
          </cell>
          <cell r="I932" t="str">
            <v>HoáPT</v>
          </cell>
          <cell r="J932" t="str">
            <v>030403</v>
          </cell>
        </row>
        <row r="933">
          <cell r="C933" t="str">
            <v>Kiến thức chuyên ngành CN Hoá phân tích</v>
          </cell>
          <cell r="D933">
            <v>27</v>
          </cell>
          <cell r="E933">
            <v>18</v>
          </cell>
          <cell r="F933">
            <v>9</v>
          </cell>
          <cell r="I933" t="str">
            <v>HoáPT</v>
          </cell>
          <cell r="J933">
            <v>0</v>
          </cell>
        </row>
        <row r="934">
          <cell r="C934" t="str">
            <v>PHẦN BẮT BUỘC</v>
          </cell>
          <cell r="D934">
            <v>21</v>
          </cell>
          <cell r="E934">
            <v>12</v>
          </cell>
          <cell r="F934">
            <v>9</v>
          </cell>
          <cell r="I934" t="str">
            <v>HoáPT</v>
          </cell>
          <cell r="J934">
            <v>0</v>
          </cell>
        </row>
        <row r="935">
          <cell r="C935" t="str">
            <v>Kỹ thuật môi trường</v>
          </cell>
          <cell r="D935">
            <v>3</v>
          </cell>
          <cell r="E935">
            <v>3</v>
          </cell>
          <cell r="F935">
            <v>0</v>
          </cell>
          <cell r="G935">
            <v>4</v>
          </cell>
          <cell r="I935" t="str">
            <v>HoáPT</v>
          </cell>
          <cell r="J935" t="str">
            <v>030423</v>
          </cell>
        </row>
        <row r="936">
          <cell r="C936" t="str">
            <v>Phân tích công nghiệp 1</v>
          </cell>
          <cell r="D936">
            <v>3</v>
          </cell>
          <cell r="E936">
            <v>3</v>
          </cell>
          <cell r="F936">
            <v>0</v>
          </cell>
          <cell r="G936">
            <v>5</v>
          </cell>
          <cell r="I936" t="str">
            <v>HoáPT</v>
          </cell>
          <cell r="J936" t="str">
            <v>030432</v>
          </cell>
        </row>
        <row r="937">
          <cell r="C937" t="str">
            <v>Phân tích công nghiệp 2 (thực hành)</v>
          </cell>
          <cell r="D937">
            <v>3</v>
          </cell>
          <cell r="E937">
            <v>0</v>
          </cell>
          <cell r="F937">
            <v>3</v>
          </cell>
          <cell r="G937">
            <v>5</v>
          </cell>
          <cell r="I937" t="str">
            <v>HoáPT</v>
          </cell>
          <cell r="J937" t="str">
            <v>030433</v>
          </cell>
        </row>
        <row r="938">
          <cell r="C938" t="str">
            <v>Phân tích công cụ 1</v>
          </cell>
          <cell r="D938">
            <v>3</v>
          </cell>
          <cell r="E938">
            <v>3</v>
          </cell>
          <cell r="F938">
            <v>0</v>
          </cell>
          <cell r="G938">
            <v>5</v>
          </cell>
          <cell r="I938" t="str">
            <v>HoáPT</v>
          </cell>
          <cell r="J938" t="str">
            <v>030430</v>
          </cell>
        </row>
        <row r="939">
          <cell r="C939" t="str">
            <v>Phân tích công cụ 2 (thực hành)</v>
          </cell>
          <cell r="D939">
            <v>2</v>
          </cell>
          <cell r="E939">
            <v>0</v>
          </cell>
          <cell r="F939">
            <v>2</v>
          </cell>
          <cell r="G939">
            <v>5</v>
          </cell>
          <cell r="I939" t="str">
            <v>HoáPT</v>
          </cell>
          <cell r="J939" t="str">
            <v>030431</v>
          </cell>
        </row>
        <row r="940">
          <cell r="C940" t="str">
            <v>Phân tích môi trường</v>
          </cell>
          <cell r="D940">
            <v>3</v>
          </cell>
          <cell r="E940">
            <v>3</v>
          </cell>
          <cell r="F940">
            <v>0</v>
          </cell>
          <cell r="G940">
            <v>5</v>
          </cell>
          <cell r="I940" t="str">
            <v>HoáPT</v>
          </cell>
          <cell r="J940" t="str">
            <v>030434</v>
          </cell>
        </row>
        <row r="941">
          <cell r="C941" t="str">
            <v>Thực tập tay nghề (HPT)</v>
          </cell>
          <cell r="D941">
            <v>4</v>
          </cell>
          <cell r="E941">
            <v>0</v>
          </cell>
          <cell r="F941">
            <v>4</v>
          </cell>
          <cell r="G941">
            <v>5</v>
          </cell>
          <cell r="I941" t="str">
            <v>HoáPT</v>
          </cell>
          <cell r="J941" t="str">
            <v>030438</v>
          </cell>
        </row>
        <row r="942">
          <cell r="C942" t="str">
            <v>PHẦN TỰ CHỌN (Chọn 2 trong số 8 học phần sau)</v>
          </cell>
          <cell r="D942">
            <v>6</v>
          </cell>
          <cell r="E942">
            <v>6</v>
          </cell>
          <cell r="F942">
            <v>0</v>
          </cell>
          <cell r="I942" t="str">
            <v>HoáPT</v>
          </cell>
          <cell r="J942" t="str">
            <v>tchpt4</v>
          </cell>
        </row>
        <row r="943">
          <cell r="C943" t="str">
            <v>Giản đồ pha và động hoá thiết bị</v>
          </cell>
          <cell r="D943">
            <v>3</v>
          </cell>
          <cell r="E943">
            <v>3</v>
          </cell>
          <cell r="F943">
            <v>0</v>
          </cell>
          <cell r="G943">
            <v>5</v>
          </cell>
          <cell r="I943" t="str">
            <v>HoáPT</v>
          </cell>
          <cell r="J943" t="str">
            <v>030412</v>
          </cell>
        </row>
        <row r="944">
          <cell r="C944" t="str">
            <v>Kỹ thuật sản xuất các chất vô cơ cơ bản</v>
          </cell>
          <cell r="D944">
            <v>3</v>
          </cell>
          <cell r="E944">
            <v>3</v>
          </cell>
          <cell r="F944">
            <v>0</v>
          </cell>
          <cell r="G944">
            <v>5</v>
          </cell>
          <cell r="I944" t="str">
            <v>HoáPT</v>
          </cell>
          <cell r="J944" t="str">
            <v>030426</v>
          </cell>
        </row>
        <row r="945">
          <cell r="C945" t="str">
            <v>Công nghệ sản xuất phân khoáng</v>
          </cell>
          <cell r="D945">
            <v>3</v>
          </cell>
          <cell r="E945">
            <v>3</v>
          </cell>
          <cell r="F945">
            <v>0</v>
          </cell>
          <cell r="G945">
            <v>5</v>
          </cell>
          <cell r="I945" t="str">
            <v>HoáPT</v>
          </cell>
          <cell r="J945" t="str">
            <v>030406</v>
          </cell>
        </row>
        <row r="946">
          <cell r="C946" t="str">
            <v>Công nghệ điện hoá</v>
          </cell>
          <cell r="D946">
            <v>3</v>
          </cell>
          <cell r="E946">
            <v>3</v>
          </cell>
          <cell r="F946">
            <v>0</v>
          </cell>
          <cell r="G946" t="str">
            <v>5(N1)</v>
          </cell>
          <cell r="I946" t="str">
            <v>HoáPT</v>
          </cell>
          <cell r="J946" t="str">
            <v>030404</v>
          </cell>
        </row>
        <row r="947">
          <cell r="C947" t="str">
            <v>Kỹ thuật xúc tác</v>
          </cell>
          <cell r="D947">
            <v>3</v>
          </cell>
          <cell r="E947">
            <v>3</v>
          </cell>
          <cell r="F947">
            <v>0</v>
          </cell>
          <cell r="G947">
            <v>5</v>
          </cell>
          <cell r="I947" t="str">
            <v>HoáPT</v>
          </cell>
          <cell r="J947" t="str">
            <v>030427</v>
          </cell>
        </row>
        <row r="948">
          <cell r="C948" t="str">
            <v>Tổng hợp hữu cơ</v>
          </cell>
          <cell r="D948">
            <v>3</v>
          </cell>
          <cell r="E948">
            <v>3</v>
          </cell>
          <cell r="F948">
            <v>0</v>
          </cell>
          <cell r="G948">
            <v>5</v>
          </cell>
          <cell r="I948" t="str">
            <v>HoáPT</v>
          </cell>
          <cell r="J948" t="str">
            <v>030455</v>
          </cell>
        </row>
        <row r="949">
          <cell r="C949" t="str">
            <v>Công nghệ gia công chất dẻo</v>
          </cell>
          <cell r="D949">
            <v>3</v>
          </cell>
          <cell r="E949">
            <v>3</v>
          </cell>
          <cell r="F949">
            <v>0</v>
          </cell>
          <cell r="G949" t="str">
            <v>5(N1)</v>
          </cell>
          <cell r="I949" t="str">
            <v>HoáPT</v>
          </cell>
          <cell r="J949" t="str">
            <v>030405</v>
          </cell>
        </row>
        <row r="950">
          <cell r="C950" t="str">
            <v>SX sơn màu và kỹ thuật sơn</v>
          </cell>
          <cell r="D950">
            <v>3</v>
          </cell>
          <cell r="E950">
            <v>2</v>
          </cell>
          <cell r="F950">
            <v>1</v>
          </cell>
          <cell r="G950" t="str">
            <v>5(N1)</v>
          </cell>
          <cell r="I950" t="str">
            <v>HoáPT</v>
          </cell>
          <cell r="J950" t="str">
            <v>030436</v>
          </cell>
        </row>
        <row r="951">
          <cell r="C951" t="str">
            <v>Thực tập tốt nghiệp và làm đồ án tốt nghiệp</v>
          </cell>
          <cell r="D951">
            <v>13</v>
          </cell>
          <cell r="E951">
            <v>0</v>
          </cell>
          <cell r="F951">
            <v>13</v>
          </cell>
          <cell r="I951" t="str">
            <v>HoáPT</v>
          </cell>
          <cell r="J951">
            <v>0</v>
          </cell>
        </row>
        <row r="952">
          <cell r="C952" t="str">
            <v>Thực tập tốt nghiệp (HPT)</v>
          </cell>
          <cell r="D952">
            <v>8</v>
          </cell>
          <cell r="E952">
            <v>0</v>
          </cell>
          <cell r="F952">
            <v>8</v>
          </cell>
          <cell r="G952">
            <v>6</v>
          </cell>
          <cell r="I952" t="str">
            <v>HoáPT</v>
          </cell>
          <cell r="J952" t="str">
            <v>030441</v>
          </cell>
        </row>
        <row r="953">
          <cell r="C953" t="str">
            <v>Đồ án tốt nghiệp (hoặc học thêm 2 học phần chuyên môn-HPT)</v>
          </cell>
          <cell r="D953">
            <v>5</v>
          </cell>
          <cell r="E953">
            <v>0</v>
          </cell>
          <cell r="F953">
            <v>5</v>
          </cell>
          <cell r="G953">
            <v>6</v>
          </cell>
          <cell r="I953" t="str">
            <v>HoáPT</v>
          </cell>
          <cell r="J953" t="str">
            <v>030409</v>
          </cell>
        </row>
        <row r="954">
          <cell r="C954" t="str">
            <v>KIẾN THỨC GIÁO DỤC ĐẠI CƯƠNG</v>
          </cell>
          <cell r="D954">
            <v>59</v>
          </cell>
          <cell r="E954">
            <v>49</v>
          </cell>
          <cell r="F954">
            <v>10</v>
          </cell>
          <cell r="I954" t="str">
            <v>May</v>
          </cell>
          <cell r="J954">
            <v>0</v>
          </cell>
        </row>
        <row r="955">
          <cell r="C955" t="str">
            <v>Các môn lý luận chính trị</v>
          </cell>
          <cell r="D955">
            <v>7</v>
          </cell>
          <cell r="E955">
            <v>7</v>
          </cell>
          <cell r="F955">
            <v>0</v>
          </cell>
          <cell r="I955" t="str">
            <v>May</v>
          </cell>
          <cell r="J955">
            <v>0</v>
          </cell>
        </row>
        <row r="956">
          <cell r="C956" t="str">
            <v>Các nguyên lý cơ bản của chủ nghĩa Mác - Lê Nin</v>
          </cell>
          <cell r="D956">
            <v>5</v>
          </cell>
          <cell r="E956">
            <v>5</v>
          </cell>
          <cell r="F956">
            <v>0</v>
          </cell>
          <cell r="G956">
            <v>2</v>
          </cell>
          <cell r="I956" t="str">
            <v>May</v>
          </cell>
          <cell r="J956" t="str">
            <v>120401</v>
          </cell>
        </row>
        <row r="957">
          <cell r="C957" t="str">
            <v>Tư tưởng Hồ Chí Minh</v>
          </cell>
          <cell r="D957">
            <v>2</v>
          </cell>
          <cell r="E957">
            <v>2</v>
          </cell>
          <cell r="F957">
            <v>0</v>
          </cell>
          <cell r="G957">
            <v>3</v>
          </cell>
          <cell r="I957" t="str">
            <v>May</v>
          </cell>
          <cell r="J957" t="str">
            <v>120406</v>
          </cell>
        </row>
        <row r="958">
          <cell r="C958" t="str">
            <v>Khoa học xã hội – Nhân văn</v>
          </cell>
          <cell r="D958">
            <v>7</v>
          </cell>
          <cell r="E958">
            <v>7</v>
          </cell>
          <cell r="F958">
            <v>0</v>
          </cell>
          <cell r="I958" t="str">
            <v>May</v>
          </cell>
          <cell r="J958">
            <v>0</v>
          </cell>
        </row>
        <row r="959">
          <cell r="C959" t="str">
            <v>PHẦN BẮT BUỘC</v>
          </cell>
          <cell r="D959">
            <v>5</v>
          </cell>
          <cell r="E959">
            <v>5</v>
          </cell>
          <cell r="F959">
            <v>0</v>
          </cell>
          <cell r="I959" t="str">
            <v>May</v>
          </cell>
          <cell r="J959">
            <v>0</v>
          </cell>
        </row>
        <row r="960">
          <cell r="C960" t="str">
            <v>Đường lối cách mạng Việt Nam</v>
          </cell>
          <cell r="D960">
            <v>3</v>
          </cell>
          <cell r="E960">
            <v>3</v>
          </cell>
          <cell r="F960">
            <v>0</v>
          </cell>
          <cell r="G960">
            <v>4</v>
          </cell>
          <cell r="I960" t="str">
            <v>May</v>
          </cell>
          <cell r="J960" t="str">
            <v>120402</v>
          </cell>
        </row>
        <row r="961">
          <cell r="C961" t="str">
            <v>Cơ sở văn hoá Việt Nam</v>
          </cell>
          <cell r="D961">
            <v>2</v>
          </cell>
          <cell r="E961">
            <v>2</v>
          </cell>
          <cell r="F961">
            <v>0</v>
          </cell>
          <cell r="G961">
            <v>3</v>
          </cell>
          <cell r="I961" t="str">
            <v>May</v>
          </cell>
          <cell r="J961" t="str">
            <v>040403</v>
          </cell>
        </row>
        <row r="962">
          <cell r="C962" t="str">
            <v>PHẦN TỰ CHỌN (Chọn 1 trong số 5 học phần sau)</v>
          </cell>
          <cell r="D962">
            <v>2</v>
          </cell>
          <cell r="E962">
            <v>2</v>
          </cell>
          <cell r="F962">
            <v>0</v>
          </cell>
          <cell r="I962" t="str">
            <v>May</v>
          </cell>
          <cell r="J962" t="str">
            <v>tcmay1</v>
          </cell>
        </row>
        <row r="963">
          <cell r="C963" t="str">
            <v>Marketing (May)</v>
          </cell>
          <cell r="D963">
            <v>2</v>
          </cell>
          <cell r="E963">
            <v>2</v>
          </cell>
          <cell r="F963">
            <v>0</v>
          </cell>
          <cell r="G963">
            <v>2</v>
          </cell>
          <cell r="I963" t="str">
            <v>May</v>
          </cell>
          <cell r="J963" t="str">
            <v>040445</v>
          </cell>
        </row>
        <row r="964">
          <cell r="C964" t="str">
            <v>Kinh tế học đại cương</v>
          </cell>
          <cell r="D964">
            <v>2</v>
          </cell>
          <cell r="E964">
            <v>2</v>
          </cell>
          <cell r="F964">
            <v>0</v>
          </cell>
          <cell r="G964">
            <v>2</v>
          </cell>
          <cell r="I964" t="str">
            <v>May</v>
          </cell>
          <cell r="J964" t="str">
            <v>110420</v>
          </cell>
        </row>
        <row r="965">
          <cell r="C965" t="str">
            <v>Luật doanh nghiệp</v>
          </cell>
          <cell r="D965">
            <v>2</v>
          </cell>
          <cell r="E965">
            <v>2</v>
          </cell>
          <cell r="F965">
            <v>0</v>
          </cell>
          <cell r="G965">
            <v>2</v>
          </cell>
          <cell r="I965" t="str">
            <v>May</v>
          </cell>
          <cell r="J965" t="str">
            <v>120408</v>
          </cell>
        </row>
        <row r="966">
          <cell r="C966" t="str">
            <v>Tâm lý học đại cương</v>
          </cell>
          <cell r="D966">
            <v>2</v>
          </cell>
          <cell r="E966">
            <v>2</v>
          </cell>
          <cell r="F966">
            <v>0</v>
          </cell>
          <cell r="G966">
            <v>2</v>
          </cell>
          <cell r="I966" t="str">
            <v>May</v>
          </cell>
          <cell r="J966" t="str">
            <v>140407</v>
          </cell>
        </row>
        <row r="967">
          <cell r="C967" t="str">
            <v>Soạn thảo văn bản</v>
          </cell>
          <cell r="D967">
            <v>2</v>
          </cell>
          <cell r="E967">
            <v>2</v>
          </cell>
          <cell r="F967">
            <v>0</v>
          </cell>
          <cell r="G967">
            <v>2</v>
          </cell>
          <cell r="I967" t="str">
            <v>May</v>
          </cell>
          <cell r="J967" t="str">
            <v>110423</v>
          </cell>
        </row>
        <row r="968">
          <cell r="C968" t="str">
            <v>Ngoại ngữ (kể cả tiếng Anh chuyên ngành)</v>
          </cell>
          <cell r="D968">
            <v>27</v>
          </cell>
          <cell r="E968">
            <v>27</v>
          </cell>
          <cell r="F968">
            <v>0</v>
          </cell>
          <cell r="I968" t="str">
            <v>May</v>
          </cell>
          <cell r="J968">
            <v>0</v>
          </cell>
        </row>
        <row r="969">
          <cell r="C969" t="str">
            <v>Tiếng Anh 1</v>
          </cell>
          <cell r="D969">
            <v>6</v>
          </cell>
          <cell r="E969">
            <v>6</v>
          </cell>
          <cell r="F969">
            <v>0</v>
          </cell>
          <cell r="G969">
            <v>1</v>
          </cell>
          <cell r="I969" t="str">
            <v>May</v>
          </cell>
          <cell r="J969" t="str">
            <v>130451</v>
          </cell>
        </row>
        <row r="970">
          <cell r="C970" t="str">
            <v>Tiếng Anh 2</v>
          </cell>
          <cell r="D970">
            <v>6</v>
          </cell>
          <cell r="E970">
            <v>6</v>
          </cell>
          <cell r="F970">
            <v>0</v>
          </cell>
          <cell r="G970">
            <v>2</v>
          </cell>
          <cell r="I970" t="str">
            <v>May</v>
          </cell>
          <cell r="J970" t="str">
            <v>130452</v>
          </cell>
        </row>
        <row r="971">
          <cell r="C971" t="str">
            <v>Tiếng Anh 3</v>
          </cell>
          <cell r="D971">
            <v>6</v>
          </cell>
          <cell r="E971">
            <v>6</v>
          </cell>
          <cell r="F971">
            <v>0</v>
          </cell>
          <cell r="G971">
            <v>3</v>
          </cell>
          <cell r="I971" t="str">
            <v>May</v>
          </cell>
          <cell r="J971" t="str">
            <v>130453</v>
          </cell>
        </row>
        <row r="972">
          <cell r="C972" t="str">
            <v>Tiếng Anh 4</v>
          </cell>
          <cell r="D972">
            <v>6</v>
          </cell>
          <cell r="E972">
            <v>6</v>
          </cell>
          <cell r="F972">
            <v>0</v>
          </cell>
          <cell r="G972">
            <v>4</v>
          </cell>
          <cell r="I972" t="str">
            <v>May</v>
          </cell>
          <cell r="J972" t="str">
            <v>130444</v>
          </cell>
        </row>
        <row r="973">
          <cell r="C973" t="str">
            <v>Tiếng Anh chuyên ngành (May)</v>
          </cell>
          <cell r="D973">
            <v>3</v>
          </cell>
          <cell r="E973">
            <v>3</v>
          </cell>
          <cell r="F973">
            <v>0</v>
          </cell>
          <cell r="G973">
            <v>5</v>
          </cell>
          <cell r="I973" t="str">
            <v>May</v>
          </cell>
          <cell r="J973" t="str">
            <v>130437</v>
          </cell>
        </row>
        <row r="974">
          <cell r="C974" t="str">
            <v>Toán học-Tin học-Khoa học tự nhiên-Công nghệ-Môi trường</v>
          </cell>
          <cell r="D974">
            <v>11</v>
          </cell>
          <cell r="E974">
            <v>8</v>
          </cell>
          <cell r="F974">
            <v>3</v>
          </cell>
          <cell r="I974" t="str">
            <v>May</v>
          </cell>
          <cell r="J974">
            <v>0</v>
          </cell>
        </row>
        <row r="975">
          <cell r="C975" t="str">
            <v>PHẦN BẮT BUỘC</v>
          </cell>
          <cell r="D975">
            <v>9</v>
          </cell>
          <cell r="E975">
            <v>8</v>
          </cell>
          <cell r="F975">
            <v>1</v>
          </cell>
          <cell r="I975" t="str">
            <v>May</v>
          </cell>
          <cell r="J975">
            <v>0</v>
          </cell>
        </row>
        <row r="976">
          <cell r="C976" t="str">
            <v>Toán Ứng dụng 1</v>
          </cell>
          <cell r="D976">
            <v>2</v>
          </cell>
          <cell r="E976">
            <v>2</v>
          </cell>
          <cell r="F976">
            <v>0</v>
          </cell>
          <cell r="G976">
            <v>1</v>
          </cell>
          <cell r="I976" t="str">
            <v>May</v>
          </cell>
          <cell r="J976" t="str">
            <v>100410</v>
          </cell>
        </row>
        <row r="977">
          <cell r="C977" t="str">
            <v>Vật lý 1</v>
          </cell>
          <cell r="D977">
            <v>2</v>
          </cell>
          <cell r="E977">
            <v>2</v>
          </cell>
          <cell r="F977">
            <v>0</v>
          </cell>
          <cell r="G977">
            <v>2</v>
          </cell>
          <cell r="I977" t="str">
            <v>May</v>
          </cell>
          <cell r="J977" t="str">
            <v>100412</v>
          </cell>
        </row>
        <row r="978">
          <cell r="C978" t="str">
            <v>Hoá học 1</v>
          </cell>
          <cell r="D978">
            <v>2</v>
          </cell>
          <cell r="E978">
            <v>2</v>
          </cell>
          <cell r="F978">
            <v>0</v>
          </cell>
          <cell r="G978">
            <v>2</v>
          </cell>
          <cell r="I978" t="str">
            <v>May</v>
          </cell>
          <cell r="J978" t="str">
            <v>030413</v>
          </cell>
        </row>
        <row r="979">
          <cell r="C979" t="str">
            <v>Nhập môn tin học</v>
          </cell>
          <cell r="D979">
            <v>3</v>
          </cell>
          <cell r="E979">
            <v>2</v>
          </cell>
          <cell r="F979">
            <v>1</v>
          </cell>
          <cell r="G979">
            <v>1</v>
          </cell>
          <cell r="I979" t="str">
            <v>May</v>
          </cell>
          <cell r="J979" t="str">
            <v>050425</v>
          </cell>
        </row>
        <row r="980">
          <cell r="C980" t="str">
            <v>PHẦN TỰ CHỌN (Chọn 1 trong số 2 học phần sau)</v>
          </cell>
          <cell r="D980">
            <v>2</v>
          </cell>
          <cell r="E980">
            <v>0</v>
          </cell>
          <cell r="F980">
            <v>2</v>
          </cell>
          <cell r="I980" t="str">
            <v>May</v>
          </cell>
          <cell r="J980" t="str">
            <v>tcmay2</v>
          </cell>
        </row>
        <row r="981">
          <cell r="C981" t="str">
            <v>Auto CAD (May)</v>
          </cell>
          <cell r="D981">
            <v>2</v>
          </cell>
          <cell r="E981">
            <v>0</v>
          </cell>
          <cell r="F981">
            <v>2</v>
          </cell>
          <cell r="G981">
            <v>4</v>
          </cell>
          <cell r="I981" t="str">
            <v>May</v>
          </cell>
          <cell r="J981" t="str">
            <v>010457</v>
          </cell>
        </row>
        <row r="982">
          <cell r="C982" t="str">
            <v>Corel draw</v>
          </cell>
          <cell r="D982">
            <v>2</v>
          </cell>
          <cell r="E982">
            <v>0</v>
          </cell>
          <cell r="F982">
            <v>2</v>
          </cell>
          <cell r="G982">
            <v>4</v>
          </cell>
          <cell r="I982" t="str">
            <v>May</v>
          </cell>
          <cell r="J982" t="str">
            <v>040407</v>
          </cell>
        </row>
        <row r="983">
          <cell r="C983" t="str">
            <v>Giáo dục thể chất</v>
          </cell>
          <cell r="D983">
            <v>3</v>
          </cell>
          <cell r="E983">
            <v>0</v>
          </cell>
          <cell r="F983">
            <v>3</v>
          </cell>
          <cell r="I983" t="str">
            <v>May</v>
          </cell>
          <cell r="J983">
            <v>0</v>
          </cell>
        </row>
        <row r="984">
          <cell r="C984" t="str">
            <v>Giáo dục thể chất 1</v>
          </cell>
          <cell r="D984">
            <v>1</v>
          </cell>
          <cell r="E984">
            <v>0</v>
          </cell>
          <cell r="F984">
            <v>1</v>
          </cell>
          <cell r="G984">
            <v>1</v>
          </cell>
          <cell r="I984" t="str">
            <v>May</v>
          </cell>
          <cell r="J984" t="str">
            <v>090403</v>
          </cell>
        </row>
        <row r="985">
          <cell r="C985" t="str">
            <v>Giáo dục thể chất 2</v>
          </cell>
          <cell r="D985">
            <v>1</v>
          </cell>
          <cell r="E985">
            <v>0</v>
          </cell>
          <cell r="F985">
            <v>1</v>
          </cell>
          <cell r="G985">
            <v>2</v>
          </cell>
          <cell r="I985" t="str">
            <v>May</v>
          </cell>
          <cell r="J985" t="str">
            <v>090404</v>
          </cell>
        </row>
        <row r="986">
          <cell r="C986" t="str">
            <v>Giáo dục thể chất 3</v>
          </cell>
          <cell r="D986">
            <v>1</v>
          </cell>
          <cell r="E986">
            <v>0</v>
          </cell>
          <cell r="F986">
            <v>1</v>
          </cell>
          <cell r="G986">
            <v>3</v>
          </cell>
          <cell r="I986" t="str">
            <v>May</v>
          </cell>
          <cell r="J986" t="str">
            <v>090405</v>
          </cell>
        </row>
        <row r="987">
          <cell r="C987" t="str">
            <v>Giáo dục quốc phòng</v>
          </cell>
          <cell r="D987">
            <v>4</v>
          </cell>
          <cell r="E987">
            <v>0</v>
          </cell>
          <cell r="F987">
            <v>4</v>
          </cell>
          <cell r="I987" t="str">
            <v>May</v>
          </cell>
          <cell r="J987" t="str">
            <v>090401</v>
          </cell>
        </row>
        <row r="988">
          <cell r="C988" t="str">
            <v>KIẾN THỨC GIÁO DỤC CHUYÊN NGHIỆP</v>
          </cell>
          <cell r="D988">
            <v>79</v>
          </cell>
          <cell r="E988">
            <v>38</v>
          </cell>
          <cell r="F988">
            <v>41</v>
          </cell>
          <cell r="I988" t="str">
            <v>May</v>
          </cell>
          <cell r="J988">
            <v>0</v>
          </cell>
        </row>
        <row r="989">
          <cell r="C989" t="str">
            <v>Kiến thức cơ sở ngành</v>
          </cell>
          <cell r="D989">
            <v>16</v>
          </cell>
          <cell r="E989">
            <v>15</v>
          </cell>
          <cell r="F989">
            <v>1</v>
          </cell>
          <cell r="I989" t="str">
            <v>May</v>
          </cell>
          <cell r="J989">
            <v>0</v>
          </cell>
        </row>
        <row r="990">
          <cell r="C990" t="str">
            <v>Vẽ kỹ thuật </v>
          </cell>
          <cell r="D990">
            <v>2</v>
          </cell>
          <cell r="E990">
            <v>2</v>
          </cell>
          <cell r="F990">
            <v>0</v>
          </cell>
          <cell r="G990">
            <v>2</v>
          </cell>
          <cell r="I990" t="str">
            <v>May</v>
          </cell>
          <cell r="J990" t="str">
            <v>010455</v>
          </cell>
        </row>
        <row r="991">
          <cell r="C991" t="str">
            <v>Kỹ thuật điện</v>
          </cell>
          <cell r="D991">
            <v>2</v>
          </cell>
          <cell r="E991">
            <v>2</v>
          </cell>
          <cell r="F991">
            <v>0</v>
          </cell>
          <cell r="G991">
            <v>2</v>
          </cell>
          <cell r="I991" t="str">
            <v>May</v>
          </cell>
          <cell r="J991" t="str">
            <v>070416</v>
          </cell>
        </row>
        <row r="992">
          <cell r="C992" t="str">
            <v>Vật liệu dệt may</v>
          </cell>
          <cell r="D992">
            <v>2</v>
          </cell>
          <cell r="E992">
            <v>2</v>
          </cell>
          <cell r="F992">
            <v>0</v>
          </cell>
          <cell r="G992">
            <v>1</v>
          </cell>
          <cell r="I992" t="str">
            <v>May</v>
          </cell>
          <cell r="J992" t="str">
            <v>040444</v>
          </cell>
        </row>
        <row r="993">
          <cell r="C993" t="str">
            <v>Thiết bị May CN và bảo trì</v>
          </cell>
          <cell r="D993">
            <v>4</v>
          </cell>
          <cell r="E993">
            <v>3</v>
          </cell>
          <cell r="F993">
            <v>1</v>
          </cell>
          <cell r="G993">
            <v>1</v>
          </cell>
          <cell r="I993" t="str">
            <v>May</v>
          </cell>
          <cell r="J993" t="str">
            <v>040428</v>
          </cell>
        </row>
        <row r="994">
          <cell r="C994" t="str">
            <v>Quản lý chất lượng trang phục</v>
          </cell>
          <cell r="D994">
            <v>2</v>
          </cell>
          <cell r="E994">
            <v>2</v>
          </cell>
          <cell r="F994">
            <v>0</v>
          </cell>
          <cell r="G994">
            <v>3</v>
          </cell>
          <cell r="I994" t="str">
            <v>May</v>
          </cell>
          <cell r="J994" t="str">
            <v>040419</v>
          </cell>
        </row>
        <row r="995">
          <cell r="C995" t="str">
            <v>Mỹ thuật trang phục</v>
          </cell>
          <cell r="D995">
            <v>4</v>
          </cell>
          <cell r="E995">
            <v>4</v>
          </cell>
          <cell r="F995">
            <v>0</v>
          </cell>
          <cell r="G995">
            <v>3</v>
          </cell>
          <cell r="I995" t="str">
            <v>May</v>
          </cell>
          <cell r="J995" t="str">
            <v>040416</v>
          </cell>
        </row>
        <row r="996">
          <cell r="C996" t="str">
            <v>Kiến thức ngành</v>
          </cell>
          <cell r="D996">
            <v>50</v>
          </cell>
          <cell r="E996">
            <v>23</v>
          </cell>
          <cell r="F996">
            <v>27</v>
          </cell>
          <cell r="I996" t="str">
            <v>May</v>
          </cell>
          <cell r="J996">
            <v>0</v>
          </cell>
        </row>
        <row r="997">
          <cell r="C997" t="str">
            <v>PHẦN BẮT BUỘC</v>
          </cell>
          <cell r="D997">
            <v>48</v>
          </cell>
          <cell r="E997">
            <v>21</v>
          </cell>
          <cell r="F997">
            <v>27</v>
          </cell>
          <cell r="I997" t="str">
            <v>May</v>
          </cell>
          <cell r="J997">
            <v>0</v>
          </cell>
        </row>
        <row r="998">
          <cell r="C998" t="str">
            <v>Công nghệ May 1</v>
          </cell>
          <cell r="D998">
            <v>4</v>
          </cell>
          <cell r="E998">
            <v>4</v>
          </cell>
          <cell r="F998">
            <v>0</v>
          </cell>
          <cell r="G998">
            <v>1</v>
          </cell>
          <cell r="I998" t="str">
            <v>May</v>
          </cell>
          <cell r="J998" t="str">
            <v>040404</v>
          </cell>
        </row>
        <row r="999">
          <cell r="C999" t="str">
            <v>Công nghệ May 2</v>
          </cell>
          <cell r="D999">
            <v>4</v>
          </cell>
          <cell r="E999">
            <v>4</v>
          </cell>
          <cell r="F999">
            <v>0</v>
          </cell>
          <cell r="G999">
            <v>3</v>
          </cell>
          <cell r="I999" t="str">
            <v>May</v>
          </cell>
          <cell r="J999" t="str">
            <v>040405</v>
          </cell>
        </row>
        <row r="1000">
          <cell r="C1000" t="str">
            <v>Công nghệ May 3</v>
          </cell>
          <cell r="D1000">
            <v>3</v>
          </cell>
          <cell r="E1000">
            <v>3</v>
          </cell>
          <cell r="F1000">
            <v>0</v>
          </cell>
          <cell r="G1000">
            <v>4</v>
          </cell>
          <cell r="I1000" t="str">
            <v>May</v>
          </cell>
          <cell r="J1000" t="str">
            <v>040406</v>
          </cell>
        </row>
        <row r="1001">
          <cell r="C1001" t="str">
            <v>Thiết kế trang phục 1</v>
          </cell>
          <cell r="D1001">
            <v>4</v>
          </cell>
          <cell r="E1001">
            <v>2</v>
          </cell>
          <cell r="F1001">
            <v>2</v>
          </cell>
          <cell r="G1001">
            <v>2</v>
          </cell>
          <cell r="I1001" t="str">
            <v>May</v>
          </cell>
          <cell r="J1001" t="str">
            <v>040432</v>
          </cell>
        </row>
        <row r="1002">
          <cell r="C1002" t="str">
            <v>Thiết kế trang phục 2</v>
          </cell>
          <cell r="D1002">
            <v>4</v>
          </cell>
          <cell r="E1002">
            <v>2</v>
          </cell>
          <cell r="F1002">
            <v>2</v>
          </cell>
          <cell r="G1002">
            <v>3</v>
          </cell>
          <cell r="I1002" t="str">
            <v>May</v>
          </cell>
          <cell r="J1002" t="str">
            <v>040434</v>
          </cell>
        </row>
        <row r="1003">
          <cell r="C1003" t="str">
            <v>Thiết kế trang phục 3</v>
          </cell>
          <cell r="D1003">
            <v>4</v>
          </cell>
          <cell r="E1003">
            <v>2</v>
          </cell>
          <cell r="F1003">
            <v>2</v>
          </cell>
          <cell r="G1003">
            <v>4</v>
          </cell>
          <cell r="I1003" t="str">
            <v>May</v>
          </cell>
          <cell r="J1003" t="str">
            <v>040435</v>
          </cell>
        </row>
        <row r="1004">
          <cell r="C1004" t="str">
            <v>Sử lý hoàn tất sản phẩm dệt may</v>
          </cell>
          <cell r="D1004">
            <v>2</v>
          </cell>
          <cell r="E1004">
            <v>2</v>
          </cell>
          <cell r="F1004">
            <v>0</v>
          </cell>
          <cell r="G1004">
            <v>5</v>
          </cell>
          <cell r="I1004" t="str">
            <v>May</v>
          </cell>
          <cell r="J1004" t="str">
            <v>040427</v>
          </cell>
        </row>
        <row r="1005">
          <cell r="C1005" t="str">
            <v>Thực hành công nghệ may 1</v>
          </cell>
          <cell r="D1005">
            <v>4</v>
          </cell>
          <cell r="E1005">
            <v>0</v>
          </cell>
          <cell r="F1005">
            <v>4</v>
          </cell>
          <cell r="G1005">
            <v>2</v>
          </cell>
          <cell r="I1005" t="str">
            <v>May</v>
          </cell>
          <cell r="J1005" t="str">
            <v>040437</v>
          </cell>
        </row>
        <row r="1006">
          <cell r="C1006" t="str">
            <v>Thực hành công nghệ may 2</v>
          </cell>
          <cell r="D1006">
            <v>4</v>
          </cell>
          <cell r="E1006">
            <v>0</v>
          </cell>
          <cell r="F1006">
            <v>4</v>
          </cell>
          <cell r="G1006">
            <v>4</v>
          </cell>
          <cell r="I1006" t="str">
            <v>May</v>
          </cell>
          <cell r="J1006" t="str">
            <v>040438</v>
          </cell>
        </row>
        <row r="1007">
          <cell r="C1007" t="str">
            <v>Thực hành công nghệ may 3</v>
          </cell>
          <cell r="D1007">
            <v>3</v>
          </cell>
          <cell r="E1007">
            <v>0</v>
          </cell>
          <cell r="F1007">
            <v>3</v>
          </cell>
          <cell r="G1007">
            <v>5</v>
          </cell>
          <cell r="I1007" t="str">
            <v>May</v>
          </cell>
          <cell r="J1007" t="str">
            <v>040439</v>
          </cell>
        </row>
        <row r="1008">
          <cell r="C1008" t="str">
            <v>Thực hành công nghệ may 4</v>
          </cell>
          <cell r="D1008">
            <v>4</v>
          </cell>
          <cell r="E1008">
            <v>0</v>
          </cell>
          <cell r="F1008">
            <v>4</v>
          </cell>
          <cell r="G1008">
            <v>5</v>
          </cell>
          <cell r="I1008" t="str">
            <v>May</v>
          </cell>
          <cell r="J1008" t="str">
            <v>040440</v>
          </cell>
        </row>
        <row r="1009">
          <cell r="C1009" t="str">
            <v>Thiết kế mẫu công nghiệp</v>
          </cell>
          <cell r="D1009">
            <v>4</v>
          </cell>
          <cell r="E1009">
            <v>0</v>
          </cell>
          <cell r="F1009">
            <v>4</v>
          </cell>
          <cell r="G1009">
            <v>5</v>
          </cell>
          <cell r="I1009" t="str">
            <v>May</v>
          </cell>
          <cell r="J1009" t="str">
            <v>040431</v>
          </cell>
        </row>
        <row r="1010">
          <cell r="C1010" t="str">
            <v>Tổ chức sản xuất và định mức kinh tế kỹ thuật</v>
          </cell>
          <cell r="D1010">
            <v>2</v>
          </cell>
          <cell r="E1010">
            <v>2</v>
          </cell>
          <cell r="F1010">
            <v>0</v>
          </cell>
          <cell r="G1010">
            <v>5</v>
          </cell>
          <cell r="I1010" t="str">
            <v>May</v>
          </cell>
          <cell r="J1010" t="str">
            <v>040448</v>
          </cell>
        </row>
        <row r="1011">
          <cell r="C1011" t="str">
            <v>Sáng tác thời trang</v>
          </cell>
          <cell r="D1011">
            <v>2</v>
          </cell>
          <cell r="E1011">
            <v>0</v>
          </cell>
          <cell r="F1011">
            <v>2</v>
          </cell>
          <cell r="G1011">
            <v>4</v>
          </cell>
          <cell r="I1011" t="str">
            <v>May</v>
          </cell>
          <cell r="J1011" t="str">
            <v>040425</v>
          </cell>
        </row>
        <row r="1012">
          <cell r="C1012" t="str">
            <v>PHẦN TỰ CHỌN (Chọn 1 trong số 2 học phần sau)</v>
          </cell>
          <cell r="D1012">
            <v>2</v>
          </cell>
          <cell r="E1012">
            <v>2</v>
          </cell>
          <cell r="F1012">
            <v>0</v>
          </cell>
          <cell r="I1012" t="str">
            <v>May</v>
          </cell>
          <cell r="J1012" t="str">
            <v>tcmay3</v>
          </cell>
        </row>
        <row r="1013">
          <cell r="C1013" t="str">
            <v>Thiết kế  và giác sơ đồ trên máy tính</v>
          </cell>
          <cell r="D1013">
            <v>2</v>
          </cell>
          <cell r="E1013">
            <v>0</v>
          </cell>
          <cell r="F1013">
            <v>2</v>
          </cell>
          <cell r="G1013">
            <v>5</v>
          </cell>
          <cell r="I1013" t="str">
            <v>May</v>
          </cell>
          <cell r="J1013" t="str">
            <v>040430</v>
          </cell>
        </row>
        <row r="1014">
          <cell r="C1014" t="str">
            <v>Bán lẻ sản phẩm</v>
          </cell>
          <cell r="D1014">
            <v>2</v>
          </cell>
          <cell r="E1014">
            <v>2</v>
          </cell>
          <cell r="F1014">
            <v>0</v>
          </cell>
          <cell r="G1014">
            <v>5</v>
          </cell>
          <cell r="I1014" t="str">
            <v>May</v>
          </cell>
          <cell r="J1014" t="str">
            <v>040401</v>
          </cell>
        </row>
        <row r="1015">
          <cell r="C1015" t="str">
            <v>Thực tập tốt nghiệp và làm đồ án tốt nghiệp</v>
          </cell>
          <cell r="D1015">
            <v>13</v>
          </cell>
          <cell r="E1015">
            <v>0</v>
          </cell>
          <cell r="F1015">
            <v>13</v>
          </cell>
          <cell r="I1015" t="str">
            <v>May</v>
          </cell>
          <cell r="J1015">
            <v>0</v>
          </cell>
        </row>
        <row r="1016">
          <cell r="C1016" t="str">
            <v>Thực tập tốt nghiệp (May)</v>
          </cell>
          <cell r="D1016">
            <v>8</v>
          </cell>
          <cell r="E1016">
            <v>0</v>
          </cell>
          <cell r="F1016">
            <v>8</v>
          </cell>
          <cell r="G1016">
            <v>6</v>
          </cell>
          <cell r="I1016" t="str">
            <v>May</v>
          </cell>
          <cell r="J1016" t="str">
            <v>040441</v>
          </cell>
        </row>
        <row r="1017">
          <cell r="C1017" t="str">
            <v>Đồ án tốt nghiệp (hoặc học thêm 2 học phần chuyên môn-May)</v>
          </cell>
          <cell r="D1017">
            <v>5</v>
          </cell>
          <cell r="E1017">
            <v>0</v>
          </cell>
          <cell r="F1017">
            <v>5</v>
          </cell>
          <cell r="G1017">
            <v>6</v>
          </cell>
          <cell r="I1017" t="str">
            <v>May</v>
          </cell>
          <cell r="J1017" t="str">
            <v>040408</v>
          </cell>
        </row>
        <row r="1018">
          <cell r="C1018" t="str">
            <v>KIẾN THỨC GIÁO DỤC ĐẠI CƯƠNG</v>
          </cell>
          <cell r="D1018">
            <v>57</v>
          </cell>
          <cell r="E1018">
            <v>45</v>
          </cell>
          <cell r="F1018">
            <v>12</v>
          </cell>
          <cell r="I1018" t="str">
            <v>TKTT</v>
          </cell>
          <cell r="J1018">
            <v>0</v>
          </cell>
        </row>
        <row r="1019">
          <cell r="C1019" t="str">
            <v>Các môn lý luận chính trị</v>
          </cell>
          <cell r="D1019">
            <v>7</v>
          </cell>
          <cell r="E1019">
            <v>7</v>
          </cell>
          <cell r="F1019">
            <v>0</v>
          </cell>
          <cell r="I1019" t="str">
            <v>TKTT</v>
          </cell>
          <cell r="J1019">
            <v>0</v>
          </cell>
        </row>
        <row r="1020">
          <cell r="C1020" t="str">
            <v>Các nguyên lý cơ bản của chủ nghĩa Mác - Lê Nin</v>
          </cell>
          <cell r="D1020">
            <v>5</v>
          </cell>
          <cell r="E1020">
            <v>5</v>
          </cell>
          <cell r="F1020">
            <v>0</v>
          </cell>
          <cell r="G1020">
            <v>2</v>
          </cell>
          <cell r="I1020" t="str">
            <v>TKTT</v>
          </cell>
          <cell r="J1020" t="str">
            <v>120401</v>
          </cell>
        </row>
        <row r="1021">
          <cell r="C1021" t="str">
            <v>Tư tưởng Hồ Chí Minh</v>
          </cell>
          <cell r="D1021">
            <v>2</v>
          </cell>
          <cell r="E1021">
            <v>2</v>
          </cell>
          <cell r="F1021">
            <v>0</v>
          </cell>
          <cell r="G1021">
            <v>3</v>
          </cell>
          <cell r="I1021" t="str">
            <v>TKTT</v>
          </cell>
          <cell r="J1021" t="str">
            <v>120406</v>
          </cell>
        </row>
        <row r="1022">
          <cell r="C1022" t="str">
            <v>Khoa học xã hội – Nhân văn</v>
          </cell>
          <cell r="D1022">
            <v>9</v>
          </cell>
          <cell r="E1022">
            <v>9</v>
          </cell>
          <cell r="F1022">
            <v>0</v>
          </cell>
          <cell r="I1022" t="str">
            <v>TKTT</v>
          </cell>
          <cell r="J1022">
            <v>0</v>
          </cell>
        </row>
        <row r="1023">
          <cell r="C1023" t="str">
            <v>PHẦN BẮT BUỘC</v>
          </cell>
          <cell r="D1023">
            <v>7</v>
          </cell>
          <cell r="E1023">
            <v>7</v>
          </cell>
          <cell r="F1023">
            <v>0</v>
          </cell>
          <cell r="I1023" t="str">
            <v>TKTT</v>
          </cell>
          <cell r="J1023">
            <v>0</v>
          </cell>
        </row>
        <row r="1024">
          <cell r="C1024" t="str">
            <v>Đường lối cách mạng Việt Nam</v>
          </cell>
          <cell r="D1024">
            <v>3</v>
          </cell>
          <cell r="E1024">
            <v>3</v>
          </cell>
          <cell r="F1024">
            <v>0</v>
          </cell>
          <cell r="G1024">
            <v>4</v>
          </cell>
          <cell r="I1024" t="str">
            <v>TKTT</v>
          </cell>
          <cell r="J1024" t="str">
            <v>120402</v>
          </cell>
        </row>
        <row r="1025">
          <cell r="C1025" t="str">
            <v>Cơ sở văn hoá Việt Nam</v>
          </cell>
          <cell r="D1025">
            <v>2</v>
          </cell>
          <cell r="E1025">
            <v>2</v>
          </cell>
          <cell r="F1025">
            <v>0</v>
          </cell>
          <cell r="G1025">
            <v>3</v>
          </cell>
          <cell r="I1025" t="str">
            <v>TKTT</v>
          </cell>
          <cell r="J1025" t="str">
            <v>040403</v>
          </cell>
        </row>
        <row r="1026">
          <cell r="C1026" t="str">
            <v>Lịch sử mỹ thuật Việt Nam</v>
          </cell>
          <cell r="D1026">
            <v>2</v>
          </cell>
          <cell r="E1026">
            <v>2</v>
          </cell>
          <cell r="F1026">
            <v>0</v>
          </cell>
          <cell r="G1026">
            <v>3</v>
          </cell>
          <cell r="I1026" t="str">
            <v>TKTT</v>
          </cell>
          <cell r="J1026" t="str">
            <v>040433</v>
          </cell>
        </row>
        <row r="1027">
          <cell r="C1027" t="str">
            <v>PHẦN TỰ CHỌN (Chọn 1 trong số 6 học phần sau)</v>
          </cell>
          <cell r="D1027">
            <v>2</v>
          </cell>
          <cell r="E1027">
            <v>2</v>
          </cell>
          <cell r="F1027">
            <v>0</v>
          </cell>
          <cell r="I1027" t="str">
            <v>TKTT</v>
          </cell>
          <cell r="J1027" t="str">
            <v>tctktt1</v>
          </cell>
        </row>
        <row r="1028">
          <cell r="C1028" t="str">
            <v>Tâm lý người tiêu dùng</v>
          </cell>
          <cell r="D1028">
            <v>2</v>
          </cell>
          <cell r="E1028">
            <v>2</v>
          </cell>
          <cell r="F1028">
            <v>0</v>
          </cell>
          <cell r="G1028">
            <v>4</v>
          </cell>
          <cell r="I1028" t="str">
            <v>TKTT</v>
          </cell>
          <cell r="J1028" t="str">
            <v>140418</v>
          </cell>
        </row>
        <row r="1029">
          <cell r="C1029" t="str">
            <v>Marketing (May)</v>
          </cell>
          <cell r="D1029">
            <v>2</v>
          </cell>
          <cell r="E1029">
            <v>2</v>
          </cell>
          <cell r="F1029">
            <v>0</v>
          </cell>
          <cell r="G1029">
            <v>4</v>
          </cell>
          <cell r="I1029" t="str">
            <v>TKTT</v>
          </cell>
          <cell r="J1029" t="str">
            <v>040445</v>
          </cell>
        </row>
        <row r="1030">
          <cell r="C1030" t="str">
            <v>Kinh tế học đại cương</v>
          </cell>
          <cell r="D1030">
            <v>2</v>
          </cell>
          <cell r="E1030">
            <v>2</v>
          </cell>
          <cell r="F1030">
            <v>0</v>
          </cell>
          <cell r="G1030">
            <v>4</v>
          </cell>
          <cell r="I1030" t="str">
            <v>TKTT</v>
          </cell>
          <cell r="J1030" t="str">
            <v>110420</v>
          </cell>
        </row>
        <row r="1031">
          <cell r="C1031" t="str">
            <v>Luật doanh nghiệp</v>
          </cell>
          <cell r="D1031">
            <v>2</v>
          </cell>
          <cell r="E1031">
            <v>2</v>
          </cell>
          <cell r="F1031">
            <v>0</v>
          </cell>
          <cell r="G1031">
            <v>4</v>
          </cell>
          <cell r="I1031" t="str">
            <v>TKTT</v>
          </cell>
          <cell r="J1031" t="str">
            <v>120408</v>
          </cell>
        </row>
        <row r="1032">
          <cell r="C1032" t="str">
            <v>Tâm lý học đại cương</v>
          </cell>
          <cell r="D1032">
            <v>2</v>
          </cell>
          <cell r="E1032">
            <v>2</v>
          </cell>
          <cell r="F1032">
            <v>0</v>
          </cell>
          <cell r="G1032">
            <v>4</v>
          </cell>
          <cell r="I1032" t="str">
            <v>TKTT</v>
          </cell>
          <cell r="J1032" t="str">
            <v>140407</v>
          </cell>
        </row>
        <row r="1033">
          <cell r="C1033" t="str">
            <v>Soạn thảo văn bản</v>
          </cell>
          <cell r="D1033">
            <v>2</v>
          </cell>
          <cell r="E1033">
            <v>2</v>
          </cell>
          <cell r="F1033">
            <v>0</v>
          </cell>
          <cell r="G1033">
            <v>4</v>
          </cell>
          <cell r="I1033" t="str">
            <v>TKTT</v>
          </cell>
          <cell r="J1033" t="str">
            <v>110423</v>
          </cell>
        </row>
        <row r="1034">
          <cell r="C1034" t="str">
            <v>Ngoại ngữ (kể cả tiếng Anh chuyên ngành)</v>
          </cell>
          <cell r="D1034">
            <v>27</v>
          </cell>
          <cell r="E1034">
            <v>27</v>
          </cell>
          <cell r="F1034">
            <v>0</v>
          </cell>
          <cell r="I1034" t="str">
            <v>TKTT</v>
          </cell>
          <cell r="J1034">
            <v>0</v>
          </cell>
        </row>
        <row r="1035">
          <cell r="C1035" t="str">
            <v>Tiếng Anh 1</v>
          </cell>
          <cell r="D1035">
            <v>6</v>
          </cell>
          <cell r="E1035">
            <v>6</v>
          </cell>
          <cell r="F1035">
            <v>0</v>
          </cell>
          <cell r="G1035">
            <v>1</v>
          </cell>
          <cell r="I1035" t="str">
            <v>TKTT</v>
          </cell>
          <cell r="J1035" t="str">
            <v>130451</v>
          </cell>
        </row>
        <row r="1036">
          <cell r="C1036" t="str">
            <v>Tiếng Anh 2</v>
          </cell>
          <cell r="D1036">
            <v>6</v>
          </cell>
          <cell r="E1036">
            <v>6</v>
          </cell>
          <cell r="F1036">
            <v>0</v>
          </cell>
          <cell r="G1036">
            <v>2</v>
          </cell>
          <cell r="I1036" t="str">
            <v>TKTT</v>
          </cell>
          <cell r="J1036" t="str">
            <v>130452</v>
          </cell>
        </row>
        <row r="1037">
          <cell r="C1037" t="str">
            <v>Tiếng Anh 3</v>
          </cell>
          <cell r="D1037">
            <v>6</v>
          </cell>
          <cell r="E1037">
            <v>6</v>
          </cell>
          <cell r="F1037">
            <v>0</v>
          </cell>
          <cell r="G1037">
            <v>3</v>
          </cell>
          <cell r="I1037" t="str">
            <v>TKTT</v>
          </cell>
          <cell r="J1037" t="str">
            <v>130453</v>
          </cell>
        </row>
        <row r="1038">
          <cell r="C1038" t="str">
            <v>Tiếng Anh 4</v>
          </cell>
          <cell r="D1038">
            <v>6</v>
          </cell>
          <cell r="E1038">
            <v>6</v>
          </cell>
          <cell r="F1038">
            <v>0</v>
          </cell>
          <cell r="G1038">
            <v>4</v>
          </cell>
          <cell r="I1038" t="str">
            <v>TKTT</v>
          </cell>
          <cell r="J1038" t="str">
            <v>130444</v>
          </cell>
        </row>
        <row r="1039">
          <cell r="C1039" t="str">
            <v>Tiếng Anh chuyên ngành (TKTT)</v>
          </cell>
          <cell r="D1039">
            <v>3</v>
          </cell>
          <cell r="E1039">
            <v>3</v>
          </cell>
          <cell r="F1039">
            <v>0</v>
          </cell>
          <cell r="G1039">
            <v>5</v>
          </cell>
          <cell r="I1039" t="str">
            <v>TKTT</v>
          </cell>
          <cell r="J1039" t="str">
            <v>130443</v>
          </cell>
        </row>
        <row r="1040">
          <cell r="C1040" t="str">
            <v>Toán học-Tin học-Khoa học tự nhiên-Công nghệ-Môi trường</v>
          </cell>
          <cell r="D1040">
            <v>7</v>
          </cell>
          <cell r="E1040">
            <v>2</v>
          </cell>
          <cell r="F1040">
            <v>5</v>
          </cell>
          <cell r="I1040" t="str">
            <v>TKTT</v>
          </cell>
          <cell r="J1040">
            <v>0</v>
          </cell>
        </row>
        <row r="1041">
          <cell r="C1041" t="str">
            <v>PHẦN BẮT BUỘC</v>
          </cell>
          <cell r="D1041">
            <v>5</v>
          </cell>
          <cell r="E1041">
            <v>2</v>
          </cell>
          <cell r="F1041">
            <v>3</v>
          </cell>
          <cell r="I1041" t="str">
            <v>TKTT</v>
          </cell>
          <cell r="J1041">
            <v>0</v>
          </cell>
        </row>
        <row r="1042">
          <cell r="C1042" t="str">
            <v>Corel draw</v>
          </cell>
          <cell r="D1042">
            <v>2</v>
          </cell>
          <cell r="E1042">
            <v>0</v>
          </cell>
          <cell r="F1042">
            <v>2</v>
          </cell>
          <cell r="G1042">
            <v>4</v>
          </cell>
          <cell r="I1042" t="str">
            <v>TKTT</v>
          </cell>
          <cell r="J1042" t="str">
            <v>040407</v>
          </cell>
        </row>
        <row r="1043">
          <cell r="C1043" t="str">
            <v>Nhập môn tin học</v>
          </cell>
          <cell r="D1043">
            <v>3</v>
          </cell>
          <cell r="E1043">
            <v>2</v>
          </cell>
          <cell r="F1043">
            <v>1</v>
          </cell>
          <cell r="G1043">
            <v>1</v>
          </cell>
          <cell r="I1043" t="str">
            <v>TKTT</v>
          </cell>
          <cell r="J1043" t="str">
            <v>050425</v>
          </cell>
        </row>
        <row r="1044">
          <cell r="C1044" t="str">
            <v>PHẦN TỰ CHỌN (Chọn 1 trong số 4 học phần sau)</v>
          </cell>
          <cell r="D1044">
            <v>2</v>
          </cell>
          <cell r="E1044">
            <v>0</v>
          </cell>
          <cell r="F1044">
            <v>2</v>
          </cell>
          <cell r="I1044" t="str">
            <v>TKTT</v>
          </cell>
          <cell r="J1044" t="str">
            <v>tctktt2</v>
          </cell>
        </row>
        <row r="1045">
          <cell r="C1045" t="str">
            <v>Auto CAD (May)</v>
          </cell>
          <cell r="D1045">
            <v>2</v>
          </cell>
          <cell r="E1045">
            <v>0</v>
          </cell>
          <cell r="F1045">
            <v>2</v>
          </cell>
          <cell r="G1045">
            <v>5</v>
          </cell>
          <cell r="I1045" t="str">
            <v>TKTT</v>
          </cell>
          <cell r="J1045" t="str">
            <v>010457</v>
          </cell>
        </row>
        <row r="1046">
          <cell r="C1046" t="str">
            <v>Photoshop</v>
          </cell>
          <cell r="D1046">
            <v>2</v>
          </cell>
          <cell r="E1046">
            <v>0</v>
          </cell>
          <cell r="F1046">
            <v>2</v>
          </cell>
          <cell r="G1046">
            <v>5</v>
          </cell>
          <cell r="I1046" t="str">
            <v>TKTT</v>
          </cell>
          <cell r="J1046" t="str">
            <v>040418</v>
          </cell>
        </row>
        <row r="1047">
          <cell r="C1047" t="str">
            <v>Hoá học 1</v>
          </cell>
          <cell r="D1047">
            <v>2</v>
          </cell>
          <cell r="E1047">
            <v>2</v>
          </cell>
          <cell r="F1047">
            <v>0</v>
          </cell>
          <cell r="G1047">
            <v>5</v>
          </cell>
          <cell r="I1047" t="str">
            <v>TKTT</v>
          </cell>
          <cell r="J1047" t="str">
            <v>030413</v>
          </cell>
        </row>
        <row r="1048">
          <cell r="C1048" t="str">
            <v>Toán Ứng dụng 1</v>
          </cell>
          <cell r="D1048">
            <v>2</v>
          </cell>
          <cell r="E1048">
            <v>2</v>
          </cell>
          <cell r="F1048">
            <v>0</v>
          </cell>
          <cell r="G1048">
            <v>5</v>
          </cell>
          <cell r="I1048" t="str">
            <v>TKTT</v>
          </cell>
          <cell r="J1048" t="str">
            <v>100410</v>
          </cell>
        </row>
        <row r="1049">
          <cell r="C1049" t="str">
            <v>Giáo dục thể chất</v>
          </cell>
          <cell r="D1049">
            <v>3</v>
          </cell>
          <cell r="E1049">
            <v>0</v>
          </cell>
          <cell r="F1049">
            <v>3</v>
          </cell>
          <cell r="I1049" t="str">
            <v>TKTT</v>
          </cell>
          <cell r="J1049">
            <v>0</v>
          </cell>
        </row>
        <row r="1050">
          <cell r="C1050" t="str">
            <v>Giáo dục thể chất 1</v>
          </cell>
          <cell r="D1050">
            <v>1</v>
          </cell>
          <cell r="E1050">
            <v>0</v>
          </cell>
          <cell r="F1050">
            <v>1</v>
          </cell>
          <cell r="G1050">
            <v>1</v>
          </cell>
          <cell r="I1050" t="str">
            <v>TKTT</v>
          </cell>
          <cell r="J1050" t="str">
            <v>090403</v>
          </cell>
        </row>
        <row r="1051">
          <cell r="C1051" t="str">
            <v>Giáo dục thể chất 2</v>
          </cell>
          <cell r="D1051">
            <v>1</v>
          </cell>
          <cell r="E1051">
            <v>0</v>
          </cell>
          <cell r="F1051">
            <v>1</v>
          </cell>
          <cell r="G1051">
            <v>2</v>
          </cell>
          <cell r="I1051" t="str">
            <v>TKTT</v>
          </cell>
          <cell r="J1051" t="str">
            <v>090404</v>
          </cell>
        </row>
        <row r="1052">
          <cell r="C1052" t="str">
            <v>Giáo dục thể chất 3</v>
          </cell>
          <cell r="D1052">
            <v>1</v>
          </cell>
          <cell r="E1052">
            <v>0</v>
          </cell>
          <cell r="F1052">
            <v>1</v>
          </cell>
          <cell r="G1052">
            <v>3</v>
          </cell>
          <cell r="I1052" t="str">
            <v>TKTT</v>
          </cell>
          <cell r="J1052" t="str">
            <v>090405</v>
          </cell>
        </row>
        <row r="1053">
          <cell r="C1053" t="str">
            <v>Giáo dục quốc phòng</v>
          </cell>
          <cell r="D1053">
            <v>4</v>
          </cell>
          <cell r="E1053">
            <v>0</v>
          </cell>
          <cell r="F1053">
            <v>4</v>
          </cell>
          <cell r="G1053">
            <v>1</v>
          </cell>
          <cell r="I1053" t="str">
            <v>TKTT</v>
          </cell>
          <cell r="J1053" t="str">
            <v>090401</v>
          </cell>
        </row>
        <row r="1054">
          <cell r="C1054" t="str">
            <v>KIẾN THỨC GIÁO DỤC CHUYÊN NGHIỆP</v>
          </cell>
          <cell r="D1054">
            <v>81</v>
          </cell>
          <cell r="E1054">
            <v>28</v>
          </cell>
          <cell r="F1054">
            <v>53</v>
          </cell>
          <cell r="I1054" t="str">
            <v>TKTT</v>
          </cell>
          <cell r="J1054">
            <v>0</v>
          </cell>
        </row>
        <row r="1055">
          <cell r="C1055" t="str">
            <v>Kiến thức cơ sở ngành</v>
          </cell>
          <cell r="D1055">
            <v>12</v>
          </cell>
          <cell r="E1055">
            <v>11</v>
          </cell>
          <cell r="F1055">
            <v>1</v>
          </cell>
          <cell r="I1055" t="str">
            <v>TKTT</v>
          </cell>
          <cell r="J1055">
            <v>0</v>
          </cell>
        </row>
        <row r="1056">
          <cell r="C1056" t="str">
            <v>Nhân trắc học</v>
          </cell>
          <cell r="D1056">
            <v>2</v>
          </cell>
          <cell r="E1056">
            <v>2</v>
          </cell>
          <cell r="F1056">
            <v>0</v>
          </cell>
          <cell r="G1056">
            <v>1</v>
          </cell>
          <cell r="I1056" t="str">
            <v>TKTT</v>
          </cell>
          <cell r="J1056" t="str">
            <v>040417</v>
          </cell>
        </row>
        <row r="1057">
          <cell r="C1057" t="str">
            <v>Thiết bị May CN và bảo trì</v>
          </cell>
          <cell r="D1057">
            <v>4</v>
          </cell>
          <cell r="E1057">
            <v>3</v>
          </cell>
          <cell r="F1057">
            <v>1</v>
          </cell>
          <cell r="G1057">
            <v>1</v>
          </cell>
          <cell r="I1057" t="str">
            <v>TKTT</v>
          </cell>
          <cell r="J1057" t="str">
            <v>040428</v>
          </cell>
        </row>
        <row r="1058">
          <cell r="C1058" t="str">
            <v>Vẽ kỹ thuật</v>
          </cell>
          <cell r="D1058">
            <v>2</v>
          </cell>
          <cell r="E1058">
            <v>2</v>
          </cell>
          <cell r="F1058">
            <v>0</v>
          </cell>
          <cell r="G1058">
            <v>2</v>
          </cell>
          <cell r="I1058" t="str">
            <v>TKTT</v>
          </cell>
          <cell r="J1058" t="str">
            <v>010455</v>
          </cell>
        </row>
        <row r="1059">
          <cell r="C1059" t="str">
            <v>Vật liệu dệt may</v>
          </cell>
          <cell r="D1059">
            <v>2</v>
          </cell>
          <cell r="E1059">
            <v>2</v>
          </cell>
          <cell r="F1059">
            <v>0</v>
          </cell>
          <cell r="G1059">
            <v>1</v>
          </cell>
          <cell r="I1059" t="str">
            <v>TKTT</v>
          </cell>
          <cell r="J1059" t="str">
            <v>040444</v>
          </cell>
        </row>
        <row r="1060">
          <cell r="C1060" t="str">
            <v>Lịch sử thời trang</v>
          </cell>
          <cell r="D1060">
            <v>2</v>
          </cell>
          <cell r="E1060">
            <v>2</v>
          </cell>
          <cell r="F1060">
            <v>0</v>
          </cell>
          <cell r="G1060">
            <v>3</v>
          </cell>
          <cell r="I1060" t="str">
            <v>TKTT</v>
          </cell>
          <cell r="J1060" t="str">
            <v>040415</v>
          </cell>
        </row>
        <row r="1061">
          <cell r="C1061" t="str">
            <v>Kiến thức ngành Thiết kế thời trang</v>
          </cell>
          <cell r="D1061">
            <v>56</v>
          </cell>
          <cell r="E1061">
            <v>17</v>
          </cell>
          <cell r="F1061">
            <v>39</v>
          </cell>
          <cell r="I1061" t="str">
            <v>TKTT</v>
          </cell>
          <cell r="J1061">
            <v>0</v>
          </cell>
        </row>
        <row r="1062">
          <cell r="C1062" t="str">
            <v>PHẦN BẮT BUỘC</v>
          </cell>
          <cell r="D1062">
            <v>47</v>
          </cell>
          <cell r="E1062">
            <v>17</v>
          </cell>
          <cell r="F1062">
            <v>30</v>
          </cell>
          <cell r="I1062" t="str">
            <v>TKTT</v>
          </cell>
          <cell r="J1062">
            <v>0</v>
          </cell>
        </row>
        <row r="1063">
          <cell r="C1063" t="str">
            <v>Cơ sở thẩm mỹ</v>
          </cell>
          <cell r="D1063">
            <v>3</v>
          </cell>
          <cell r="E1063">
            <v>3</v>
          </cell>
          <cell r="F1063">
            <v>0</v>
          </cell>
          <cell r="G1063">
            <v>2</v>
          </cell>
          <cell r="I1063" t="str">
            <v>TKTT</v>
          </cell>
          <cell r="J1063" t="str">
            <v>040402</v>
          </cell>
        </row>
        <row r="1064">
          <cell r="C1064" t="str">
            <v>Sáng tác thời trang trẻ em</v>
          </cell>
          <cell r="D1064">
            <v>3</v>
          </cell>
          <cell r="E1064">
            <v>0</v>
          </cell>
          <cell r="F1064">
            <v>3</v>
          </cell>
          <cell r="G1064">
            <v>4</v>
          </cell>
          <cell r="I1064" t="str">
            <v>TKTT</v>
          </cell>
          <cell r="J1064" t="str">
            <v>040420</v>
          </cell>
        </row>
        <row r="1065">
          <cell r="C1065" t="str">
            <v>Hình hoạ 1</v>
          </cell>
          <cell r="D1065">
            <v>3</v>
          </cell>
          <cell r="E1065">
            <v>0</v>
          </cell>
          <cell r="F1065">
            <v>3</v>
          </cell>
          <cell r="G1065">
            <v>2</v>
          </cell>
          <cell r="I1065" t="str">
            <v>TKTT</v>
          </cell>
          <cell r="J1065" t="str">
            <v>040410</v>
          </cell>
        </row>
        <row r="1066">
          <cell r="C1066" t="str">
            <v>Hình hoạ 2</v>
          </cell>
          <cell r="D1066">
            <v>3</v>
          </cell>
          <cell r="E1066">
            <v>0</v>
          </cell>
          <cell r="F1066">
            <v>3</v>
          </cell>
          <cell r="G1066">
            <v>3</v>
          </cell>
          <cell r="I1066" t="str">
            <v>TKTT</v>
          </cell>
          <cell r="J1066" t="str">
            <v>040411</v>
          </cell>
        </row>
        <row r="1067">
          <cell r="C1067" t="str">
            <v>Thiết kế trang phục 1</v>
          </cell>
          <cell r="D1067">
            <v>4</v>
          </cell>
          <cell r="E1067">
            <v>2</v>
          </cell>
          <cell r="F1067">
            <v>2</v>
          </cell>
          <cell r="G1067">
            <v>2</v>
          </cell>
          <cell r="I1067" t="str">
            <v>TKTT</v>
          </cell>
          <cell r="J1067" t="str">
            <v>040432</v>
          </cell>
        </row>
        <row r="1068">
          <cell r="C1068" t="str">
            <v>Thiết kế trang phục 2</v>
          </cell>
          <cell r="D1068">
            <v>4</v>
          </cell>
          <cell r="E1068">
            <v>2</v>
          </cell>
          <cell r="F1068">
            <v>2</v>
          </cell>
          <cell r="G1068">
            <v>3</v>
          </cell>
          <cell r="I1068" t="str">
            <v>TKTT</v>
          </cell>
          <cell r="J1068" t="str">
            <v>040434</v>
          </cell>
        </row>
        <row r="1069">
          <cell r="C1069" t="str">
            <v>Thiết kế trang phục 3</v>
          </cell>
          <cell r="D1069">
            <v>4</v>
          </cell>
          <cell r="E1069">
            <v>2</v>
          </cell>
          <cell r="F1069">
            <v>2</v>
          </cell>
          <cell r="G1069">
            <v>4</v>
          </cell>
          <cell r="I1069" t="str">
            <v>TKTT</v>
          </cell>
          <cell r="J1069" t="str">
            <v>040435</v>
          </cell>
        </row>
        <row r="1070">
          <cell r="C1070" t="str">
            <v>Công nghệ tạo mẫu</v>
          </cell>
          <cell r="D1070">
            <v>4</v>
          </cell>
          <cell r="E1070">
            <v>0</v>
          </cell>
          <cell r="F1070">
            <v>4</v>
          </cell>
          <cell r="G1070">
            <v>5</v>
          </cell>
          <cell r="I1070" t="str">
            <v>TKTT</v>
          </cell>
          <cell r="J1070" t="str">
            <v>040447</v>
          </cell>
        </row>
        <row r="1071">
          <cell r="C1071" t="str">
            <v>Công nghệ May 1</v>
          </cell>
          <cell r="D1071">
            <v>4</v>
          </cell>
          <cell r="E1071">
            <v>4</v>
          </cell>
          <cell r="F1071">
            <v>0</v>
          </cell>
          <cell r="G1071">
            <v>1</v>
          </cell>
          <cell r="I1071" t="str">
            <v>TKTT</v>
          </cell>
          <cell r="J1071" t="str">
            <v>040404</v>
          </cell>
        </row>
        <row r="1072">
          <cell r="C1072" t="str">
            <v>Công nghệ May 2</v>
          </cell>
          <cell r="D1072">
            <v>4</v>
          </cell>
          <cell r="E1072">
            <v>4</v>
          </cell>
          <cell r="F1072">
            <v>0</v>
          </cell>
          <cell r="G1072">
            <v>3</v>
          </cell>
          <cell r="I1072" t="str">
            <v>TKTT</v>
          </cell>
          <cell r="J1072" t="str">
            <v>040405</v>
          </cell>
        </row>
        <row r="1073">
          <cell r="C1073" t="str">
            <v>Thực hành công nghệ may 1</v>
          </cell>
          <cell r="D1073">
            <v>4</v>
          </cell>
          <cell r="E1073">
            <v>0</v>
          </cell>
          <cell r="F1073">
            <v>4</v>
          </cell>
          <cell r="G1073">
            <v>2</v>
          </cell>
          <cell r="I1073" t="str">
            <v>TKTT</v>
          </cell>
          <cell r="J1073" t="str">
            <v>040437</v>
          </cell>
        </row>
        <row r="1074">
          <cell r="C1074" t="str">
            <v>Thực hành công nghệ may 2</v>
          </cell>
          <cell r="D1074">
            <v>4</v>
          </cell>
          <cell r="E1074">
            <v>0</v>
          </cell>
          <cell r="F1074">
            <v>4</v>
          </cell>
          <cell r="G1074">
            <v>4</v>
          </cell>
          <cell r="I1074" t="str">
            <v>TKTT</v>
          </cell>
          <cell r="J1074" t="str">
            <v>040438</v>
          </cell>
        </row>
        <row r="1075">
          <cell r="C1075" t="str">
            <v>Thực hành công nghệ may 3</v>
          </cell>
          <cell r="D1075">
            <v>3</v>
          </cell>
          <cell r="E1075">
            <v>0</v>
          </cell>
          <cell r="F1075">
            <v>3</v>
          </cell>
          <cell r="G1075">
            <v>5</v>
          </cell>
          <cell r="I1075" t="str">
            <v>TKTT</v>
          </cell>
          <cell r="J1075" t="str">
            <v>040439</v>
          </cell>
        </row>
        <row r="1076">
          <cell r="C1076" t="str">
            <v>PHẦN TỰ CHỌN (Chọn 3 trong số 8 học phần sau)</v>
          </cell>
          <cell r="D1076">
            <v>9</v>
          </cell>
          <cell r="E1076">
            <v>0</v>
          </cell>
          <cell r="F1076">
            <v>9</v>
          </cell>
          <cell r="I1076" t="str">
            <v>TKTT</v>
          </cell>
          <cell r="J1076" t="str">
            <v>tctktt3</v>
          </cell>
        </row>
        <row r="1077">
          <cell r="C1077" t="str">
            <v>Hình hoạ 3</v>
          </cell>
          <cell r="D1077">
            <v>3</v>
          </cell>
          <cell r="E1077">
            <v>0</v>
          </cell>
          <cell r="F1077">
            <v>3</v>
          </cell>
          <cell r="G1077">
            <v>5</v>
          </cell>
          <cell r="I1077" t="str">
            <v>TKTT</v>
          </cell>
          <cell r="J1077" t="str">
            <v>040412</v>
          </cell>
        </row>
        <row r="1078">
          <cell r="C1078" t="str">
            <v>Hình hoạ màu</v>
          </cell>
          <cell r="D1078">
            <v>3</v>
          </cell>
          <cell r="E1078">
            <v>0</v>
          </cell>
          <cell r="F1078">
            <v>3</v>
          </cell>
          <cell r="G1078">
            <v>5</v>
          </cell>
          <cell r="I1078" t="str">
            <v>TKTT</v>
          </cell>
          <cell r="J1078" t="str">
            <v>040429</v>
          </cell>
        </row>
        <row r="1079">
          <cell r="C1079" t="str">
            <v>Kí họa</v>
          </cell>
          <cell r="D1079">
            <v>3</v>
          </cell>
          <cell r="E1079">
            <v>0</v>
          </cell>
          <cell r="F1079">
            <v>3</v>
          </cell>
          <cell r="G1079">
            <v>5</v>
          </cell>
          <cell r="I1079" t="str">
            <v>TKTT</v>
          </cell>
          <cell r="J1079" t="str">
            <v>040413</v>
          </cell>
        </row>
        <row r="1080">
          <cell r="C1080" t="str">
            <v>Thiết kế và giác sơ đồ trên máy tính</v>
          </cell>
          <cell r="D1080">
            <v>3</v>
          </cell>
          <cell r="E1080">
            <v>0</v>
          </cell>
          <cell r="F1080">
            <v>3</v>
          </cell>
          <cell r="G1080">
            <v>5</v>
          </cell>
          <cell r="I1080" t="str">
            <v>TKTT</v>
          </cell>
          <cell r="J1080" t="str">
            <v>040436</v>
          </cell>
        </row>
        <row r="1081">
          <cell r="C1081" t="str">
            <v>Sáng tác thời trang công sở</v>
          </cell>
          <cell r="D1081">
            <v>3</v>
          </cell>
          <cell r="E1081">
            <v>0</v>
          </cell>
          <cell r="F1081">
            <v>3</v>
          </cell>
          <cell r="G1081">
            <v>5</v>
          </cell>
          <cell r="I1081" t="str">
            <v>TKTT</v>
          </cell>
          <cell r="J1081" t="str">
            <v>040422</v>
          </cell>
        </row>
        <row r="1082">
          <cell r="C1082" t="str">
            <v>Sáng tác thời trang dạo phố</v>
          </cell>
          <cell r="D1082">
            <v>3</v>
          </cell>
          <cell r="E1082">
            <v>0</v>
          </cell>
          <cell r="F1082">
            <v>3</v>
          </cell>
          <cell r="G1082">
            <v>5</v>
          </cell>
          <cell r="I1082" t="str">
            <v>TKTT</v>
          </cell>
          <cell r="J1082" t="str">
            <v>040423</v>
          </cell>
        </row>
        <row r="1083">
          <cell r="C1083" t="str">
            <v>Sáng tác thời trang trẻ</v>
          </cell>
          <cell r="D1083">
            <v>3</v>
          </cell>
          <cell r="E1083">
            <v>0</v>
          </cell>
          <cell r="F1083">
            <v>3</v>
          </cell>
          <cell r="G1083">
            <v>5</v>
          </cell>
          <cell r="I1083" t="str">
            <v>TKTT</v>
          </cell>
          <cell r="J1083" t="str">
            <v>040424</v>
          </cell>
        </row>
        <row r="1084">
          <cell r="C1084" t="str">
            <v>Sáng tác thời trang trên máy vi tính</v>
          </cell>
          <cell r="D1084">
            <v>3</v>
          </cell>
          <cell r="E1084">
            <v>0</v>
          </cell>
          <cell r="F1084">
            <v>3</v>
          </cell>
          <cell r="G1084">
            <v>5</v>
          </cell>
          <cell r="I1084" t="str">
            <v>TKTT</v>
          </cell>
          <cell r="J1084" t="str">
            <v>040426</v>
          </cell>
        </row>
        <row r="1085">
          <cell r="C1085" t="str">
            <v>Thực tập tốt nghiệp và làm đồ án tốt nghiệp</v>
          </cell>
          <cell r="D1085">
            <v>13</v>
          </cell>
          <cell r="E1085">
            <v>0</v>
          </cell>
          <cell r="F1085">
            <v>13</v>
          </cell>
          <cell r="I1085" t="str">
            <v>TKTT</v>
          </cell>
          <cell r="J1085">
            <v>0</v>
          </cell>
        </row>
        <row r="1086">
          <cell r="C1086" t="str">
            <v>Thực tập tốt nghiệp (TKTT)</v>
          </cell>
          <cell r="D1086">
            <v>8</v>
          </cell>
          <cell r="E1086">
            <v>0</v>
          </cell>
          <cell r="F1086">
            <v>8</v>
          </cell>
          <cell r="G1086">
            <v>6</v>
          </cell>
          <cell r="I1086" t="str">
            <v>TKTT</v>
          </cell>
          <cell r="J1086" t="str">
            <v>040442</v>
          </cell>
        </row>
        <row r="1087">
          <cell r="C1087" t="str">
            <v>Đồ án tốt nghiệp (hoặc học thêm 2 học phần chuyên môn sau-TKTT)</v>
          </cell>
          <cell r="D1087">
            <v>5</v>
          </cell>
          <cell r="E1087">
            <v>0</v>
          </cell>
          <cell r="F1087">
            <v>5</v>
          </cell>
          <cell r="G1087">
            <v>6</v>
          </cell>
          <cell r="I1087" t="str">
            <v>TKTT</v>
          </cell>
          <cell r="J1087" t="str">
            <v>040409</v>
          </cell>
        </row>
        <row r="1088">
          <cell r="C1088" t="str">
            <v>Kỹ thuật hoá trang và đạo diễn sân khấu</v>
          </cell>
          <cell r="D1088">
            <v>2</v>
          </cell>
          <cell r="E1088">
            <v>0</v>
          </cell>
          <cell r="F1088">
            <v>2</v>
          </cell>
          <cell r="G1088">
            <v>6</v>
          </cell>
          <cell r="I1088" t="str">
            <v>TKTT</v>
          </cell>
          <cell r="J1088" t="str">
            <v>040414</v>
          </cell>
        </row>
        <row r="1089">
          <cell r="C1089" t="str">
            <v>Sáng tác thời trang dạ hội</v>
          </cell>
          <cell r="D1089">
            <v>3</v>
          </cell>
          <cell r="E1089">
            <v>0</v>
          </cell>
          <cell r="F1089">
            <v>3</v>
          </cell>
          <cell r="G1089">
            <v>6</v>
          </cell>
          <cell r="I1089" t="str">
            <v>TKTT</v>
          </cell>
          <cell r="J1089" t="str">
            <v>040421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9"/>
  <sheetViews>
    <sheetView tabSelected="1" zoomScale="85" zoomScaleNormal="85" zoomScalePageLayoutView="0" workbookViewId="0" topLeftCell="A1">
      <selection activeCell="D10" sqref="D10"/>
    </sheetView>
  </sheetViews>
  <sheetFormatPr defaultColWidth="9.140625" defaultRowHeight="12.75"/>
  <cols>
    <col min="1" max="1" width="6.7109375" style="0" customWidth="1"/>
    <col min="2" max="2" width="23.28125" style="0" customWidth="1"/>
    <col min="3" max="3" width="16.421875" style="0" customWidth="1"/>
    <col min="4" max="4" width="52.8515625" style="0" bestFit="1" customWidth="1"/>
    <col min="5" max="5" width="13.7109375" style="1" customWidth="1"/>
    <col min="6" max="6" width="8.7109375" style="1" customWidth="1"/>
    <col min="7" max="7" width="11.7109375" style="1" customWidth="1"/>
    <col min="8" max="8" width="11.7109375" style="1" hidden="1" customWidth="1"/>
    <col min="9" max="9" width="19.7109375" style="1" hidden="1" customWidth="1"/>
    <col min="10" max="10" width="11.7109375" style="1" customWidth="1"/>
    <col min="11" max="11" width="7.140625" style="1" customWidth="1"/>
    <col min="12" max="12" width="12.7109375" style="1" customWidth="1"/>
    <col min="13" max="13" width="12.7109375" style="1" hidden="1" customWidth="1"/>
    <col min="14" max="14" width="22.57421875" style="0" hidden="1" customWidth="1"/>
    <col min="15" max="16" width="0" style="0" hidden="1" customWidth="1"/>
  </cols>
  <sheetData>
    <row r="1" spans="1:13" ht="30.75" customHeight="1">
      <c r="A1" s="24" t="s">
        <v>53</v>
      </c>
      <c r="B1" s="24"/>
      <c r="C1" s="24"/>
      <c r="D1" s="24"/>
      <c r="E1" s="24"/>
      <c r="F1" s="24"/>
      <c r="G1" s="24"/>
      <c r="H1" s="24"/>
      <c r="I1" s="24"/>
      <c r="J1" s="24"/>
      <c r="K1" s="4"/>
      <c r="L1" s="4"/>
      <c r="M1" s="4"/>
    </row>
    <row r="2" spans="1:13" ht="37.5" customHeight="1">
      <c r="A2" s="10" t="s">
        <v>54</v>
      </c>
      <c r="B2" s="6"/>
      <c r="C2" s="6"/>
      <c r="D2" s="6"/>
      <c r="E2" s="7"/>
      <c r="F2" s="7"/>
      <c r="G2" s="5"/>
      <c r="H2" s="6"/>
      <c r="I2" s="5"/>
      <c r="J2" s="8"/>
      <c r="K2" s="9"/>
      <c r="L2" s="9"/>
      <c r="M2" s="9"/>
    </row>
    <row r="3" spans="1:13" ht="72" customHeight="1">
      <c r="A3" s="28" t="s">
        <v>167</v>
      </c>
      <c r="B3" s="28"/>
      <c r="C3" s="28"/>
      <c r="D3" s="28"/>
      <c r="E3" s="28"/>
      <c r="F3" s="28"/>
      <c r="G3" s="28"/>
      <c r="H3" s="28"/>
      <c r="I3" s="28"/>
      <c r="J3" s="28"/>
      <c r="K3" s="28"/>
      <c r="L3" s="28"/>
      <c r="M3" s="9"/>
    </row>
    <row r="4" spans="1:14" s="27" customFormat="1" ht="28.5">
      <c r="A4" s="25" t="s">
        <v>40</v>
      </c>
      <c r="B4" s="25" t="s">
        <v>41</v>
      </c>
      <c r="C4" s="25" t="s">
        <v>42</v>
      </c>
      <c r="D4" s="25" t="s">
        <v>43</v>
      </c>
      <c r="E4" s="25" t="s">
        <v>44</v>
      </c>
      <c r="F4" s="25" t="s">
        <v>45</v>
      </c>
      <c r="G4" s="25" t="s">
        <v>46</v>
      </c>
      <c r="H4" s="25" t="s">
        <v>47</v>
      </c>
      <c r="I4" s="25" t="s">
        <v>48</v>
      </c>
      <c r="J4" s="25" t="s">
        <v>49</v>
      </c>
      <c r="K4" s="25"/>
      <c r="L4" s="25" t="s">
        <v>50</v>
      </c>
      <c r="M4" s="26" t="s">
        <v>51</v>
      </c>
      <c r="N4" s="26"/>
    </row>
    <row r="5" spans="1:16" ht="25.5">
      <c r="A5" s="11">
        <v>1</v>
      </c>
      <c r="B5" s="12" t="str">
        <f>CONCATENATE("1202",C5,"10",K5)</f>
        <v>1202130444K101001L</v>
      </c>
      <c r="C5" s="11" t="s">
        <v>60</v>
      </c>
      <c r="D5" s="15" t="s">
        <v>61</v>
      </c>
      <c r="E5" s="13" t="s">
        <v>136</v>
      </c>
      <c r="F5" s="13" t="s">
        <v>0</v>
      </c>
      <c r="G5" s="13" t="s">
        <v>137</v>
      </c>
      <c r="H5" s="16"/>
      <c r="I5" s="2" t="s">
        <v>133</v>
      </c>
      <c r="J5" s="13" t="s">
        <v>134</v>
      </c>
      <c r="K5" s="12" t="s">
        <v>135</v>
      </c>
      <c r="L5" s="13"/>
      <c r="M5" s="14">
        <v>0</v>
      </c>
      <c r="N5" t="s">
        <v>39</v>
      </c>
      <c r="P5" t="s">
        <v>11</v>
      </c>
    </row>
    <row r="6" spans="1:16" ht="25.5">
      <c r="A6" s="11">
        <v>2</v>
      </c>
      <c r="B6" s="12" t="str">
        <f aca="true" t="shared" si="0" ref="B6:B68">CONCATENATE("1202",C6,"12",K6)</f>
        <v>12021304311201L</v>
      </c>
      <c r="C6" s="11" t="str">
        <f>VLOOKUP(D6,'[1]KHChung'!$C$7:$J$1089,8,0)</f>
        <v>130431</v>
      </c>
      <c r="D6" s="15" t="s">
        <v>55</v>
      </c>
      <c r="E6" s="13" t="s">
        <v>136</v>
      </c>
      <c r="F6" s="13" t="s">
        <v>1</v>
      </c>
      <c r="G6" s="13" t="s">
        <v>137</v>
      </c>
      <c r="H6" s="16"/>
      <c r="I6" s="2" t="s">
        <v>138</v>
      </c>
      <c r="J6" s="13" t="s">
        <v>134</v>
      </c>
      <c r="K6" s="12" t="s">
        <v>135</v>
      </c>
      <c r="L6" s="13"/>
      <c r="M6" s="14">
        <v>0</v>
      </c>
      <c r="N6" t="s">
        <v>39</v>
      </c>
      <c r="P6" t="s">
        <v>11</v>
      </c>
    </row>
    <row r="7" spans="1:16" ht="25.5">
      <c r="A7" s="11">
        <v>3</v>
      </c>
      <c r="B7" s="12" t="str">
        <f t="shared" si="0"/>
        <v>12020204351201L</v>
      </c>
      <c r="C7" s="11" t="str">
        <f>VLOOKUP(D7,'[1]KHChung'!$C$7:$J$1089,8,0)</f>
        <v>020435</v>
      </c>
      <c r="D7" s="15" t="s">
        <v>58</v>
      </c>
      <c r="E7" s="13" t="s">
        <v>136</v>
      </c>
      <c r="F7" s="13" t="s">
        <v>2</v>
      </c>
      <c r="G7" s="13" t="s">
        <v>137</v>
      </c>
      <c r="H7" s="16"/>
      <c r="I7" s="2" t="s">
        <v>138</v>
      </c>
      <c r="J7" s="13" t="s">
        <v>134</v>
      </c>
      <c r="K7" s="12" t="s">
        <v>135</v>
      </c>
      <c r="L7" s="13"/>
      <c r="M7" s="14">
        <v>0</v>
      </c>
      <c r="N7" t="s">
        <v>39</v>
      </c>
      <c r="P7" t="s">
        <v>11</v>
      </c>
    </row>
    <row r="8" spans="1:16" ht="25.5">
      <c r="A8" s="11">
        <v>4</v>
      </c>
      <c r="B8" s="12" t="str">
        <f t="shared" si="0"/>
        <v>12020204291201L</v>
      </c>
      <c r="C8" s="11" t="str">
        <f>VLOOKUP(D8,'[1]KHChung'!$C$7:$J$1089,8,0)</f>
        <v>020429</v>
      </c>
      <c r="D8" s="15" t="s">
        <v>57</v>
      </c>
      <c r="E8" s="13" t="s">
        <v>136</v>
      </c>
      <c r="F8" s="13" t="s">
        <v>3</v>
      </c>
      <c r="G8" s="13" t="s">
        <v>137</v>
      </c>
      <c r="H8" s="16"/>
      <c r="I8" s="2" t="s">
        <v>138</v>
      </c>
      <c r="J8" s="13" t="s">
        <v>134</v>
      </c>
      <c r="K8" s="12" t="s">
        <v>135</v>
      </c>
      <c r="L8" s="13"/>
      <c r="M8" s="14">
        <v>0</v>
      </c>
      <c r="N8" t="s">
        <v>39</v>
      </c>
      <c r="P8" t="s">
        <v>11</v>
      </c>
    </row>
    <row r="9" spans="1:16" ht="25.5">
      <c r="A9" s="11">
        <v>5</v>
      </c>
      <c r="B9" s="12" t="str">
        <f t="shared" si="0"/>
        <v>12020204041201L</v>
      </c>
      <c r="C9" s="11" t="str">
        <f>VLOOKUP(D9,'[1]KHChung'!$C$7:$J$1089,8,0)</f>
        <v>020404</v>
      </c>
      <c r="D9" s="15" t="s">
        <v>59</v>
      </c>
      <c r="E9" s="13" t="s">
        <v>136</v>
      </c>
      <c r="F9" s="13" t="s">
        <v>4</v>
      </c>
      <c r="G9" s="13" t="s">
        <v>137</v>
      </c>
      <c r="H9" s="16"/>
      <c r="I9" s="2" t="s">
        <v>138</v>
      </c>
      <c r="J9" s="13" t="s">
        <v>134</v>
      </c>
      <c r="K9" s="12" t="s">
        <v>135</v>
      </c>
      <c r="L9" s="13"/>
      <c r="M9" s="14">
        <v>0</v>
      </c>
      <c r="N9" t="s">
        <v>39</v>
      </c>
      <c r="P9" t="s">
        <v>11</v>
      </c>
    </row>
    <row r="10" spans="1:16" ht="25.5">
      <c r="A10" s="11">
        <v>6</v>
      </c>
      <c r="B10" s="12" t="str">
        <f t="shared" si="0"/>
        <v>12020204041201L</v>
      </c>
      <c r="C10" s="11" t="str">
        <f>VLOOKUP(D10,'[1]KHChung'!$C$7:$J$1089,8,0)</f>
        <v>020404</v>
      </c>
      <c r="D10" s="15" t="s">
        <v>59</v>
      </c>
      <c r="E10" s="13" t="s">
        <v>136</v>
      </c>
      <c r="F10" s="13" t="s">
        <v>5</v>
      </c>
      <c r="G10" s="13" t="s">
        <v>137</v>
      </c>
      <c r="H10" s="16"/>
      <c r="I10" s="2" t="s">
        <v>138</v>
      </c>
      <c r="J10" s="13" t="s">
        <v>134</v>
      </c>
      <c r="K10" s="12" t="s">
        <v>135</v>
      </c>
      <c r="L10" s="13"/>
      <c r="M10" s="14">
        <v>0</v>
      </c>
      <c r="N10" t="s">
        <v>39</v>
      </c>
      <c r="P10" t="s">
        <v>11</v>
      </c>
    </row>
    <row r="11" spans="1:16" ht="25.5">
      <c r="A11" s="11">
        <v>7</v>
      </c>
      <c r="B11" s="12" t="str">
        <f t="shared" si="0"/>
        <v>12020104211201L</v>
      </c>
      <c r="C11" s="11" t="str">
        <f>VLOOKUP(D11,'[1]KHChung'!$C$7:$J$1089,8,0)</f>
        <v>010421</v>
      </c>
      <c r="D11" s="15" t="s">
        <v>56</v>
      </c>
      <c r="E11" s="13" t="s">
        <v>35</v>
      </c>
      <c r="F11" s="13" t="s">
        <v>139</v>
      </c>
      <c r="G11" s="13" t="s">
        <v>30</v>
      </c>
      <c r="H11" s="16"/>
      <c r="I11" s="2" t="s">
        <v>138</v>
      </c>
      <c r="J11" s="13" t="s">
        <v>134</v>
      </c>
      <c r="K11" s="12" t="s">
        <v>135</v>
      </c>
      <c r="L11" s="13"/>
      <c r="M11" s="14">
        <v>0</v>
      </c>
      <c r="N11" t="s">
        <v>39</v>
      </c>
      <c r="P11" t="s">
        <v>11</v>
      </c>
    </row>
    <row r="12" spans="1:16" ht="25.5">
      <c r="A12" s="11">
        <v>8</v>
      </c>
      <c r="B12" s="12" t="str">
        <f t="shared" si="0"/>
        <v>12021304301201L</v>
      </c>
      <c r="C12" s="11" t="str">
        <f>VLOOKUP(D12,'[1]KHChung'!$C$7:$J$1089,8,0)</f>
        <v>130430</v>
      </c>
      <c r="D12" s="15" t="s">
        <v>62</v>
      </c>
      <c r="E12" s="13" t="s">
        <v>136</v>
      </c>
      <c r="F12" s="13" t="s">
        <v>0</v>
      </c>
      <c r="G12" s="13" t="s">
        <v>142</v>
      </c>
      <c r="H12" s="16"/>
      <c r="I12" s="2" t="s">
        <v>141</v>
      </c>
      <c r="J12" s="13" t="s">
        <v>134</v>
      </c>
      <c r="K12" s="12" t="s">
        <v>135</v>
      </c>
      <c r="L12" s="13"/>
      <c r="M12" s="14">
        <v>0</v>
      </c>
      <c r="N12" t="s">
        <v>39</v>
      </c>
      <c r="P12" t="s">
        <v>11</v>
      </c>
    </row>
    <row r="13" spans="1:16" ht="25.5">
      <c r="A13" s="11">
        <v>9</v>
      </c>
      <c r="B13" s="12" t="str">
        <f t="shared" si="0"/>
        <v>12021304301201L</v>
      </c>
      <c r="C13" s="11" t="str">
        <f>VLOOKUP(D13,'[1]KHChung'!$C$7:$J$1089,8,0)</f>
        <v>130430</v>
      </c>
      <c r="D13" s="15" t="s">
        <v>62</v>
      </c>
      <c r="E13" s="13" t="s">
        <v>136</v>
      </c>
      <c r="F13" s="13" t="s">
        <v>1</v>
      </c>
      <c r="G13" s="13" t="s">
        <v>142</v>
      </c>
      <c r="H13" s="16"/>
      <c r="I13" s="2" t="s">
        <v>141</v>
      </c>
      <c r="J13" s="13" t="s">
        <v>134</v>
      </c>
      <c r="K13" s="12" t="s">
        <v>135</v>
      </c>
      <c r="L13" s="13"/>
      <c r="M13" s="14">
        <v>0</v>
      </c>
      <c r="N13" t="s">
        <v>39</v>
      </c>
      <c r="P13" t="s">
        <v>12</v>
      </c>
    </row>
    <row r="14" spans="1:16" ht="25.5">
      <c r="A14" s="11">
        <v>10</v>
      </c>
      <c r="B14" s="12" t="str">
        <f t="shared" si="0"/>
        <v>12021304301202L</v>
      </c>
      <c r="C14" s="11" t="str">
        <f>VLOOKUP(D14,'[1]KHChung'!$C$7:$J$1089,8,0)</f>
        <v>130430</v>
      </c>
      <c r="D14" s="15" t="s">
        <v>62</v>
      </c>
      <c r="E14" s="13" t="s">
        <v>136</v>
      </c>
      <c r="F14" s="13" t="s">
        <v>2</v>
      </c>
      <c r="G14" s="13" t="s">
        <v>142</v>
      </c>
      <c r="H14" s="16"/>
      <c r="I14" s="2" t="s">
        <v>141</v>
      </c>
      <c r="J14" s="13" t="s">
        <v>134</v>
      </c>
      <c r="K14" s="12" t="s">
        <v>140</v>
      </c>
      <c r="L14" s="13"/>
      <c r="M14" s="14">
        <v>0</v>
      </c>
      <c r="N14" t="s">
        <v>39</v>
      </c>
      <c r="P14" t="s">
        <v>12</v>
      </c>
    </row>
    <row r="15" spans="1:16" ht="25.5">
      <c r="A15" s="11">
        <v>11</v>
      </c>
      <c r="B15" s="12" t="str">
        <f t="shared" si="0"/>
        <v>12021304301202L</v>
      </c>
      <c r="C15" s="11" t="str">
        <f>VLOOKUP(D15,'[1]KHChung'!$C$7:$J$1089,8,0)</f>
        <v>130430</v>
      </c>
      <c r="D15" s="15" t="s">
        <v>62</v>
      </c>
      <c r="E15" s="13" t="s">
        <v>136</v>
      </c>
      <c r="F15" s="13" t="s">
        <v>3</v>
      </c>
      <c r="G15" s="13" t="s">
        <v>142</v>
      </c>
      <c r="H15" s="16"/>
      <c r="I15" s="2" t="s">
        <v>141</v>
      </c>
      <c r="J15" s="13" t="s">
        <v>134</v>
      </c>
      <c r="K15" s="12" t="s">
        <v>140</v>
      </c>
      <c r="L15" s="13"/>
      <c r="M15" s="14">
        <v>0</v>
      </c>
      <c r="N15" t="s">
        <v>39</v>
      </c>
      <c r="P15" t="s">
        <v>12</v>
      </c>
    </row>
    <row r="16" spans="1:16" ht="25.5">
      <c r="A16" s="11">
        <v>12</v>
      </c>
      <c r="B16" s="12" t="str">
        <f t="shared" si="0"/>
        <v>12020704631201L</v>
      </c>
      <c r="C16" s="11" t="str">
        <f>VLOOKUP(D16,'[1]KHChung'!$C$7:$J$1089,8,0)</f>
        <v>070463</v>
      </c>
      <c r="D16" s="15" t="s">
        <v>71</v>
      </c>
      <c r="E16" s="13" t="s">
        <v>136</v>
      </c>
      <c r="F16" s="13" t="s">
        <v>4</v>
      </c>
      <c r="G16" s="13" t="s">
        <v>142</v>
      </c>
      <c r="H16" s="16"/>
      <c r="I16" s="2" t="s">
        <v>141</v>
      </c>
      <c r="J16" s="13" t="s">
        <v>134</v>
      </c>
      <c r="K16" s="12" t="s">
        <v>135</v>
      </c>
      <c r="L16" s="13"/>
      <c r="M16" s="14">
        <v>0</v>
      </c>
      <c r="N16" t="s">
        <v>39</v>
      </c>
      <c r="P16" t="s">
        <v>12</v>
      </c>
    </row>
    <row r="17" spans="1:16" ht="25.5">
      <c r="A17" s="11">
        <v>13</v>
      </c>
      <c r="B17" s="12" t="str">
        <f t="shared" si="0"/>
        <v>12020704051201L</v>
      </c>
      <c r="C17" s="11" t="str">
        <f>VLOOKUP(D17,'[1]KHChung'!$C$7:$J$1089,8,0)</f>
        <v>070405</v>
      </c>
      <c r="D17" s="15" t="s">
        <v>65</v>
      </c>
      <c r="E17" s="13" t="s">
        <v>136</v>
      </c>
      <c r="F17" s="13" t="s">
        <v>5</v>
      </c>
      <c r="G17" s="13" t="s">
        <v>142</v>
      </c>
      <c r="H17" s="16"/>
      <c r="I17" s="2" t="s">
        <v>141</v>
      </c>
      <c r="J17" s="13" t="s">
        <v>134</v>
      </c>
      <c r="K17" s="12" t="s">
        <v>135</v>
      </c>
      <c r="L17" s="13"/>
      <c r="M17" s="14">
        <v>0</v>
      </c>
      <c r="N17" t="s">
        <v>39</v>
      </c>
      <c r="P17" t="s">
        <v>12</v>
      </c>
    </row>
    <row r="18" spans="1:16" ht="25.5">
      <c r="A18" s="11">
        <v>14</v>
      </c>
      <c r="B18" s="12" t="str">
        <f t="shared" si="0"/>
        <v>12020704491201L</v>
      </c>
      <c r="C18" s="11" t="str">
        <f>VLOOKUP(D18,'[1]KHChung'!$C$7:$J$1089,8,0)</f>
        <v>070449</v>
      </c>
      <c r="D18" s="15" t="s">
        <v>64</v>
      </c>
      <c r="E18" s="13" t="s">
        <v>136</v>
      </c>
      <c r="F18" s="13" t="s">
        <v>0</v>
      </c>
      <c r="G18" s="13" t="s">
        <v>143</v>
      </c>
      <c r="H18" s="16"/>
      <c r="I18" s="2" t="s">
        <v>141</v>
      </c>
      <c r="J18" s="13" t="s">
        <v>134</v>
      </c>
      <c r="K18" s="12" t="s">
        <v>135</v>
      </c>
      <c r="L18" s="13"/>
      <c r="M18" s="14">
        <v>0</v>
      </c>
      <c r="N18" t="s">
        <v>39</v>
      </c>
      <c r="P18" t="s">
        <v>12</v>
      </c>
    </row>
    <row r="19" spans="1:16" ht="25.5">
      <c r="A19" s="11">
        <v>15</v>
      </c>
      <c r="B19" s="12" t="str">
        <f t="shared" si="0"/>
        <v>12020704491201L</v>
      </c>
      <c r="C19" s="11" t="str">
        <f>VLOOKUP(D19,'[1]KHChung'!$C$7:$J$1089,8,0)</f>
        <v>070449</v>
      </c>
      <c r="D19" s="15" t="s">
        <v>64</v>
      </c>
      <c r="E19" s="13" t="s">
        <v>136</v>
      </c>
      <c r="F19" s="13" t="s">
        <v>1</v>
      </c>
      <c r="G19" s="13" t="s">
        <v>143</v>
      </c>
      <c r="H19" s="16"/>
      <c r="I19" s="2" t="s">
        <v>141</v>
      </c>
      <c r="J19" s="13" t="s">
        <v>134</v>
      </c>
      <c r="K19" s="12" t="s">
        <v>135</v>
      </c>
      <c r="L19" s="13"/>
      <c r="M19" s="14">
        <v>0</v>
      </c>
      <c r="N19" t="s">
        <v>39</v>
      </c>
      <c r="P19" t="s">
        <v>12</v>
      </c>
    </row>
    <row r="20" spans="1:16" ht="25.5">
      <c r="A20" s="11">
        <v>16</v>
      </c>
      <c r="B20" s="12" t="str">
        <f t="shared" si="0"/>
        <v>12020704611201L</v>
      </c>
      <c r="C20" s="11" t="str">
        <f>VLOOKUP(D20,'[1]KHChung'!$C$7:$J$1089,8,0)</f>
        <v>070461</v>
      </c>
      <c r="D20" s="15" t="s">
        <v>66</v>
      </c>
      <c r="E20" s="13" t="s">
        <v>136</v>
      </c>
      <c r="F20" s="13" t="s">
        <v>2</v>
      </c>
      <c r="G20" s="13" t="s">
        <v>143</v>
      </c>
      <c r="H20" s="16"/>
      <c r="I20" s="2" t="s">
        <v>141</v>
      </c>
      <c r="J20" s="13" t="s">
        <v>134</v>
      </c>
      <c r="K20" s="12" t="s">
        <v>135</v>
      </c>
      <c r="L20" s="13"/>
      <c r="M20" s="14">
        <v>0</v>
      </c>
      <c r="N20" t="s">
        <v>39</v>
      </c>
      <c r="P20" t="s">
        <v>12</v>
      </c>
    </row>
    <row r="21" spans="1:16" ht="25.5">
      <c r="A21" s="11">
        <v>17</v>
      </c>
      <c r="B21" s="12" t="str">
        <f t="shared" si="0"/>
        <v>12020704611201L</v>
      </c>
      <c r="C21" s="11" t="str">
        <f>VLOOKUP(D21,'[1]KHChung'!$C$7:$J$1089,8,0)</f>
        <v>070461</v>
      </c>
      <c r="D21" s="15" t="s">
        <v>66</v>
      </c>
      <c r="E21" s="13" t="s">
        <v>136</v>
      </c>
      <c r="F21" s="13" t="s">
        <v>3</v>
      </c>
      <c r="G21" s="13" t="s">
        <v>143</v>
      </c>
      <c r="H21" s="16"/>
      <c r="I21" s="2" t="s">
        <v>141</v>
      </c>
      <c r="J21" s="13" t="s">
        <v>134</v>
      </c>
      <c r="K21" s="12" t="s">
        <v>135</v>
      </c>
      <c r="L21" s="13"/>
      <c r="M21" s="14">
        <v>0</v>
      </c>
      <c r="N21" t="s">
        <v>39</v>
      </c>
      <c r="P21" t="s">
        <v>24</v>
      </c>
    </row>
    <row r="22" spans="1:16" ht="25.5">
      <c r="A22" s="11">
        <v>18</v>
      </c>
      <c r="B22" s="12" t="str">
        <f t="shared" si="0"/>
        <v>12020704611201L</v>
      </c>
      <c r="C22" s="11" t="str">
        <f>VLOOKUP(D22,'[1]KHChung'!$C$7:$J$1089,8,0)</f>
        <v>070461</v>
      </c>
      <c r="D22" s="15" t="s">
        <v>66</v>
      </c>
      <c r="E22" s="13" t="s">
        <v>136</v>
      </c>
      <c r="F22" s="13" t="s">
        <v>4</v>
      </c>
      <c r="G22" s="13" t="s">
        <v>143</v>
      </c>
      <c r="H22" s="16"/>
      <c r="I22" s="2" t="s">
        <v>141</v>
      </c>
      <c r="J22" s="13" t="s">
        <v>134</v>
      </c>
      <c r="K22" s="12" t="s">
        <v>135</v>
      </c>
      <c r="L22" s="13"/>
      <c r="M22" s="14">
        <v>0</v>
      </c>
      <c r="N22" t="s">
        <v>39</v>
      </c>
      <c r="P22" t="s">
        <v>24</v>
      </c>
    </row>
    <row r="23" spans="1:16" ht="25.5">
      <c r="A23" s="11">
        <v>19</v>
      </c>
      <c r="B23" s="12" t="str">
        <f t="shared" si="0"/>
        <v>12020704031201L</v>
      </c>
      <c r="C23" s="11" t="str">
        <f>VLOOKUP(D23,'[1]KHChung'!$C$7:$J$1089,8,0)</f>
        <v>070403</v>
      </c>
      <c r="D23" s="15" t="s">
        <v>68</v>
      </c>
      <c r="E23" s="13" t="s">
        <v>136</v>
      </c>
      <c r="F23" s="13" t="s">
        <v>5</v>
      </c>
      <c r="G23" s="13" t="s">
        <v>143</v>
      </c>
      <c r="H23" s="16"/>
      <c r="I23" s="2" t="s">
        <v>141</v>
      </c>
      <c r="J23" s="13" t="s">
        <v>134</v>
      </c>
      <c r="K23" s="12" t="s">
        <v>135</v>
      </c>
      <c r="L23" s="13"/>
      <c r="M23" s="14">
        <v>0</v>
      </c>
      <c r="N23" t="s">
        <v>39</v>
      </c>
      <c r="P23" t="s">
        <v>24</v>
      </c>
    </row>
    <row r="24" spans="1:16" ht="25.5">
      <c r="A24" s="11">
        <v>20</v>
      </c>
      <c r="B24" s="12" t="str">
        <f t="shared" si="0"/>
        <v>12020704281201L</v>
      </c>
      <c r="C24" s="11" t="str">
        <f>VLOOKUP(D24,'[1]KHChung'!$C$7:$J$1089,8,0)</f>
        <v>070428</v>
      </c>
      <c r="D24" s="15" t="s">
        <v>63</v>
      </c>
      <c r="E24" s="13" t="s">
        <v>38</v>
      </c>
      <c r="F24" s="13" t="s">
        <v>139</v>
      </c>
      <c r="G24" s="13" t="s">
        <v>21</v>
      </c>
      <c r="H24" s="16"/>
      <c r="I24" s="2" t="s">
        <v>141</v>
      </c>
      <c r="J24" s="13" t="s">
        <v>134</v>
      </c>
      <c r="K24" s="12" t="s">
        <v>135</v>
      </c>
      <c r="L24" s="13"/>
      <c r="M24" s="14">
        <v>0</v>
      </c>
      <c r="N24" t="s">
        <v>39</v>
      </c>
      <c r="P24" t="s">
        <v>24</v>
      </c>
    </row>
    <row r="25" spans="1:16" ht="25.5">
      <c r="A25" s="11">
        <v>21</v>
      </c>
      <c r="B25" s="12" t="str">
        <f t="shared" si="0"/>
        <v>12020704281201L</v>
      </c>
      <c r="C25" s="11" t="str">
        <f>VLOOKUP(D25,'[1]KHChung'!$C$7:$J$1089,8,0)</f>
        <v>070428</v>
      </c>
      <c r="D25" s="15" t="s">
        <v>63</v>
      </c>
      <c r="E25" s="13" t="s">
        <v>37</v>
      </c>
      <c r="F25" s="13" t="s">
        <v>139</v>
      </c>
      <c r="G25" s="13" t="s">
        <v>21</v>
      </c>
      <c r="H25" s="16"/>
      <c r="I25" s="2" t="s">
        <v>141</v>
      </c>
      <c r="J25" s="13" t="s">
        <v>134</v>
      </c>
      <c r="K25" s="12" t="s">
        <v>135</v>
      </c>
      <c r="L25" s="13"/>
      <c r="M25" s="14">
        <v>0</v>
      </c>
      <c r="N25" t="s">
        <v>39</v>
      </c>
      <c r="P25" t="s">
        <v>24</v>
      </c>
    </row>
    <row r="26" spans="1:16" s="23" customFormat="1" ht="25.5">
      <c r="A26" s="17">
        <v>22</v>
      </c>
      <c r="B26" s="18" t="str">
        <f t="shared" si="0"/>
        <v>12021204061201L</v>
      </c>
      <c r="C26" s="17" t="str">
        <f>VLOOKUP(D26,'[1]KHChung'!$C$7:$J$1089,8,0)</f>
        <v>120406</v>
      </c>
      <c r="D26" s="19" t="s">
        <v>77</v>
      </c>
      <c r="E26" s="20" t="s">
        <v>136</v>
      </c>
      <c r="F26" s="20" t="s">
        <v>0</v>
      </c>
      <c r="G26" s="20" t="s">
        <v>145</v>
      </c>
      <c r="H26" s="21"/>
      <c r="I26" s="3" t="s">
        <v>141</v>
      </c>
      <c r="J26" s="20" t="s">
        <v>134</v>
      </c>
      <c r="K26" s="18" t="s">
        <v>135</v>
      </c>
      <c r="L26" s="20"/>
      <c r="M26" s="22">
        <v>0</v>
      </c>
      <c r="N26" s="23" t="s">
        <v>39</v>
      </c>
      <c r="P26" s="23" t="s">
        <v>24</v>
      </c>
    </row>
    <row r="27" spans="1:16" s="23" customFormat="1" ht="25.5">
      <c r="A27" s="17">
        <v>23</v>
      </c>
      <c r="B27" s="18" t="str">
        <f t="shared" si="0"/>
        <v>12021204021201L</v>
      </c>
      <c r="C27" s="17" t="str">
        <f>VLOOKUP(D27,'[1]KHChung'!$C$7:$J$1089,8,0)</f>
        <v>120402</v>
      </c>
      <c r="D27" s="19" t="s">
        <v>69</v>
      </c>
      <c r="E27" s="20" t="s">
        <v>136</v>
      </c>
      <c r="F27" s="20" t="s">
        <v>1</v>
      </c>
      <c r="G27" s="20" t="s">
        <v>145</v>
      </c>
      <c r="H27" s="21"/>
      <c r="I27" s="3" t="s">
        <v>141</v>
      </c>
      <c r="J27" s="20" t="s">
        <v>134</v>
      </c>
      <c r="K27" s="18" t="s">
        <v>135</v>
      </c>
      <c r="L27" s="20"/>
      <c r="M27" s="22">
        <v>0</v>
      </c>
      <c r="N27" s="23" t="s">
        <v>39</v>
      </c>
      <c r="P27" s="23" t="s">
        <v>24</v>
      </c>
    </row>
    <row r="28" spans="1:16" s="23" customFormat="1" ht="25.5">
      <c r="A28" s="17">
        <v>24</v>
      </c>
      <c r="B28" s="18" t="str">
        <f t="shared" si="0"/>
        <v>12021204021201L</v>
      </c>
      <c r="C28" s="17" t="str">
        <f>VLOOKUP(D28,'[1]KHChung'!$C$7:$J$1089,8,0)</f>
        <v>120402</v>
      </c>
      <c r="D28" s="19" t="s">
        <v>69</v>
      </c>
      <c r="E28" s="20" t="s">
        <v>136</v>
      </c>
      <c r="F28" s="20" t="s">
        <v>2</v>
      </c>
      <c r="G28" s="20" t="s">
        <v>145</v>
      </c>
      <c r="H28" s="21"/>
      <c r="I28" s="3" t="s">
        <v>141</v>
      </c>
      <c r="J28" s="20" t="s">
        <v>134</v>
      </c>
      <c r="K28" s="18" t="s">
        <v>135</v>
      </c>
      <c r="L28" s="20"/>
      <c r="M28" s="22">
        <v>0</v>
      </c>
      <c r="N28" s="23" t="s">
        <v>39</v>
      </c>
      <c r="P28" s="23" t="s">
        <v>24</v>
      </c>
    </row>
    <row r="29" spans="1:16" s="23" customFormat="1" ht="25.5">
      <c r="A29" s="17">
        <v>25</v>
      </c>
      <c r="B29" s="18" t="str">
        <f t="shared" si="0"/>
        <v>12021204021202L</v>
      </c>
      <c r="C29" s="17" t="str">
        <f>VLOOKUP(D29,'[1]KHChung'!$C$7:$J$1089,8,0)</f>
        <v>120402</v>
      </c>
      <c r="D29" s="19" t="s">
        <v>69</v>
      </c>
      <c r="E29" s="20" t="s">
        <v>136</v>
      </c>
      <c r="F29" s="20" t="s">
        <v>3</v>
      </c>
      <c r="G29" s="20" t="s">
        <v>145</v>
      </c>
      <c r="H29" s="21"/>
      <c r="I29" s="3" t="s">
        <v>141</v>
      </c>
      <c r="J29" s="20" t="s">
        <v>134</v>
      </c>
      <c r="K29" s="18" t="s">
        <v>140</v>
      </c>
      <c r="L29" s="20"/>
      <c r="M29" s="22">
        <v>0</v>
      </c>
      <c r="N29" s="23" t="s">
        <v>39</v>
      </c>
      <c r="P29" s="23" t="s">
        <v>25</v>
      </c>
    </row>
    <row r="30" spans="1:16" s="23" customFormat="1" ht="25.5">
      <c r="A30" s="17">
        <v>26</v>
      </c>
      <c r="B30" s="18" t="str">
        <f t="shared" si="0"/>
        <v>12021204021202L</v>
      </c>
      <c r="C30" s="17" t="str">
        <f>VLOOKUP(D30,'[1]KHChung'!$C$7:$J$1089,8,0)</f>
        <v>120402</v>
      </c>
      <c r="D30" s="19" t="s">
        <v>69</v>
      </c>
      <c r="E30" s="20" t="s">
        <v>136</v>
      </c>
      <c r="F30" s="20" t="s">
        <v>4</v>
      </c>
      <c r="G30" s="20" t="s">
        <v>145</v>
      </c>
      <c r="H30" s="21"/>
      <c r="I30" s="3" t="s">
        <v>141</v>
      </c>
      <c r="J30" s="20" t="s">
        <v>134</v>
      </c>
      <c r="K30" s="18" t="s">
        <v>140</v>
      </c>
      <c r="L30" s="20"/>
      <c r="M30" s="22">
        <v>0</v>
      </c>
      <c r="N30" s="23" t="s">
        <v>39</v>
      </c>
      <c r="P30" s="23" t="s">
        <v>25</v>
      </c>
    </row>
    <row r="31" spans="1:16" s="23" customFormat="1" ht="25.5">
      <c r="A31" s="17">
        <v>27</v>
      </c>
      <c r="B31" s="18" t="str">
        <f t="shared" si="0"/>
        <v>12021204061202L</v>
      </c>
      <c r="C31" s="17" t="str">
        <f>VLOOKUP(D31,'[1]KHChung'!$C$7:$J$1089,8,0)</f>
        <v>120406</v>
      </c>
      <c r="D31" s="19" t="s">
        <v>77</v>
      </c>
      <c r="E31" s="20" t="s">
        <v>136</v>
      </c>
      <c r="F31" s="20" t="s">
        <v>5</v>
      </c>
      <c r="G31" s="20" t="s">
        <v>145</v>
      </c>
      <c r="H31" s="21"/>
      <c r="I31" s="3" t="s">
        <v>141</v>
      </c>
      <c r="J31" s="20" t="s">
        <v>134</v>
      </c>
      <c r="K31" s="18" t="s">
        <v>140</v>
      </c>
      <c r="L31" s="20"/>
      <c r="M31" s="22">
        <v>0</v>
      </c>
      <c r="N31" s="23" t="s">
        <v>39</v>
      </c>
      <c r="P31" s="23" t="s">
        <v>25</v>
      </c>
    </row>
    <row r="32" spans="1:16" s="23" customFormat="1" ht="25.5">
      <c r="A32" s="17">
        <v>28</v>
      </c>
      <c r="B32" s="18" t="str">
        <f t="shared" si="0"/>
        <v>12021204011201L</v>
      </c>
      <c r="C32" s="17" t="str">
        <f>VLOOKUP(D32,'[1]KHChung'!$C$7:$J$1089,8,0)</f>
        <v>120401</v>
      </c>
      <c r="D32" s="19" t="s">
        <v>144</v>
      </c>
      <c r="E32" s="20" t="s">
        <v>136</v>
      </c>
      <c r="F32" s="20" t="s">
        <v>0</v>
      </c>
      <c r="G32" s="20" t="s">
        <v>30</v>
      </c>
      <c r="H32" s="21"/>
      <c r="I32" s="3" t="s">
        <v>141</v>
      </c>
      <c r="J32" s="20" t="s">
        <v>134</v>
      </c>
      <c r="K32" s="18" t="s">
        <v>135</v>
      </c>
      <c r="L32" s="20"/>
      <c r="M32" s="22">
        <v>0</v>
      </c>
      <c r="N32" s="23" t="s">
        <v>39</v>
      </c>
      <c r="P32" s="23" t="s">
        <v>25</v>
      </c>
    </row>
    <row r="33" spans="1:16" s="23" customFormat="1" ht="25.5">
      <c r="A33" s="17">
        <v>29</v>
      </c>
      <c r="B33" s="18" t="str">
        <f t="shared" si="0"/>
        <v>12021204011201L</v>
      </c>
      <c r="C33" s="17" t="str">
        <f>VLOOKUP(D33,'[1]KHChung'!$C$7:$J$1089,8,0)</f>
        <v>120401</v>
      </c>
      <c r="D33" s="19" t="s">
        <v>144</v>
      </c>
      <c r="E33" s="20" t="s">
        <v>136</v>
      </c>
      <c r="F33" s="20" t="s">
        <v>1</v>
      </c>
      <c r="G33" s="20" t="s">
        <v>30</v>
      </c>
      <c r="H33" s="21"/>
      <c r="I33" s="3" t="s">
        <v>141</v>
      </c>
      <c r="J33" s="20" t="s">
        <v>134</v>
      </c>
      <c r="K33" s="18" t="s">
        <v>135</v>
      </c>
      <c r="L33" s="20"/>
      <c r="M33" s="22">
        <v>0</v>
      </c>
      <c r="N33" s="23" t="s">
        <v>39</v>
      </c>
      <c r="P33" s="23" t="s">
        <v>25</v>
      </c>
    </row>
    <row r="34" spans="1:16" s="23" customFormat="1" ht="25.5">
      <c r="A34" s="17">
        <v>30</v>
      </c>
      <c r="B34" s="18" t="str">
        <f t="shared" si="0"/>
        <v>12021204011201L</v>
      </c>
      <c r="C34" s="17" t="str">
        <f>VLOOKUP(D34,'[1]KHChung'!$C$7:$J$1089,8,0)</f>
        <v>120401</v>
      </c>
      <c r="D34" s="19" t="s">
        <v>144</v>
      </c>
      <c r="E34" s="20" t="s">
        <v>136</v>
      </c>
      <c r="F34" s="20" t="s">
        <v>2</v>
      </c>
      <c r="G34" s="20" t="s">
        <v>30</v>
      </c>
      <c r="H34" s="21"/>
      <c r="I34" s="3" t="s">
        <v>141</v>
      </c>
      <c r="J34" s="20" t="s">
        <v>134</v>
      </c>
      <c r="K34" s="18" t="s">
        <v>135</v>
      </c>
      <c r="L34" s="20"/>
      <c r="M34" s="22">
        <v>0</v>
      </c>
      <c r="N34" s="23" t="s">
        <v>39</v>
      </c>
      <c r="P34" s="23" t="s">
        <v>25</v>
      </c>
    </row>
    <row r="35" spans="1:16" s="23" customFormat="1" ht="25.5">
      <c r="A35" s="17">
        <v>31</v>
      </c>
      <c r="B35" s="18" t="str">
        <f t="shared" si="0"/>
        <v>12021204011202L</v>
      </c>
      <c r="C35" s="17" t="str">
        <f>VLOOKUP(D35,'[1]KHChung'!$C$7:$J$1089,8,0)</f>
        <v>120401</v>
      </c>
      <c r="D35" s="19" t="s">
        <v>144</v>
      </c>
      <c r="E35" s="20" t="s">
        <v>136</v>
      </c>
      <c r="F35" s="20" t="s">
        <v>3</v>
      </c>
      <c r="G35" s="20" t="s">
        <v>30</v>
      </c>
      <c r="H35" s="21"/>
      <c r="I35" s="3" t="s">
        <v>141</v>
      </c>
      <c r="J35" s="20" t="s">
        <v>134</v>
      </c>
      <c r="K35" s="18" t="s">
        <v>140</v>
      </c>
      <c r="L35" s="20"/>
      <c r="M35" s="22">
        <v>0</v>
      </c>
      <c r="N35" s="23" t="s">
        <v>39</v>
      </c>
      <c r="P35" s="23" t="s">
        <v>25</v>
      </c>
    </row>
    <row r="36" spans="1:16" s="23" customFormat="1" ht="25.5">
      <c r="A36" s="17">
        <v>32</v>
      </c>
      <c r="B36" s="18" t="str">
        <f t="shared" si="0"/>
        <v>12021204011202L</v>
      </c>
      <c r="C36" s="17" t="str">
        <f>VLOOKUP(D36,'[1]KHChung'!$C$7:$J$1089,8,0)</f>
        <v>120401</v>
      </c>
      <c r="D36" s="19" t="s">
        <v>144</v>
      </c>
      <c r="E36" s="20" t="s">
        <v>136</v>
      </c>
      <c r="F36" s="20" t="s">
        <v>4</v>
      </c>
      <c r="G36" s="20" t="s">
        <v>30</v>
      </c>
      <c r="H36" s="21"/>
      <c r="I36" s="3" t="s">
        <v>141</v>
      </c>
      <c r="J36" s="20" t="s">
        <v>134</v>
      </c>
      <c r="K36" s="18" t="s">
        <v>140</v>
      </c>
      <c r="L36" s="20"/>
      <c r="M36" s="22">
        <v>0</v>
      </c>
      <c r="N36" s="23" t="s">
        <v>39</v>
      </c>
      <c r="P36" s="23" t="s">
        <v>25</v>
      </c>
    </row>
    <row r="37" spans="1:16" s="23" customFormat="1" ht="25.5">
      <c r="A37" s="17">
        <v>33</v>
      </c>
      <c r="B37" s="18" t="str">
        <f t="shared" si="0"/>
        <v>12021204011202L</v>
      </c>
      <c r="C37" s="17" t="str">
        <f>VLOOKUP(D37,'[1]KHChung'!$C$7:$J$1089,8,0)</f>
        <v>120401</v>
      </c>
      <c r="D37" s="19" t="s">
        <v>144</v>
      </c>
      <c r="E37" s="20" t="s">
        <v>136</v>
      </c>
      <c r="F37" s="20" t="s">
        <v>5</v>
      </c>
      <c r="G37" s="20" t="s">
        <v>30</v>
      </c>
      <c r="H37" s="21"/>
      <c r="I37" s="3" t="s">
        <v>141</v>
      </c>
      <c r="J37" s="20" t="s">
        <v>134</v>
      </c>
      <c r="K37" s="18" t="s">
        <v>140</v>
      </c>
      <c r="L37" s="20"/>
      <c r="M37" s="22">
        <v>0</v>
      </c>
      <c r="N37" s="23">
        <v>0</v>
      </c>
      <c r="P37" s="23" t="s">
        <v>28</v>
      </c>
    </row>
    <row r="38" spans="1:16" ht="25.5">
      <c r="A38" s="11">
        <v>34</v>
      </c>
      <c r="B38" s="12" t="str">
        <f t="shared" si="0"/>
        <v>12020704361201L</v>
      </c>
      <c r="C38" s="11" t="str">
        <f>VLOOKUP(D38,'[1]KHChung'!$C$7:$J$1089,8,0)</f>
        <v>070436</v>
      </c>
      <c r="D38" s="15" t="s">
        <v>70</v>
      </c>
      <c r="E38" s="13" t="s">
        <v>35</v>
      </c>
      <c r="F38" s="13" t="s">
        <v>5</v>
      </c>
      <c r="G38" s="13" t="s">
        <v>146</v>
      </c>
      <c r="H38" s="16"/>
      <c r="I38" s="2" t="s">
        <v>141</v>
      </c>
      <c r="J38" s="13" t="s">
        <v>134</v>
      </c>
      <c r="K38" s="12" t="s">
        <v>135</v>
      </c>
      <c r="L38" s="13"/>
      <c r="M38" s="14">
        <v>0</v>
      </c>
      <c r="N38" t="s">
        <v>39</v>
      </c>
      <c r="P38" t="s">
        <v>28</v>
      </c>
    </row>
    <row r="39" spans="1:16" ht="25.5">
      <c r="A39" s="11">
        <v>35</v>
      </c>
      <c r="B39" s="12" t="str">
        <f t="shared" si="0"/>
        <v>12020704361201L</v>
      </c>
      <c r="C39" s="11" t="str">
        <f>VLOOKUP(D39,'[1]KHChung'!$C$7:$J$1089,8,0)</f>
        <v>070436</v>
      </c>
      <c r="D39" s="15" t="s">
        <v>70</v>
      </c>
      <c r="E39" s="13" t="s">
        <v>35</v>
      </c>
      <c r="F39" s="13" t="s">
        <v>139</v>
      </c>
      <c r="G39" s="13" t="s">
        <v>146</v>
      </c>
      <c r="H39" s="16"/>
      <c r="I39" s="2" t="s">
        <v>141</v>
      </c>
      <c r="J39" s="13" t="s">
        <v>134</v>
      </c>
      <c r="K39" s="12" t="s">
        <v>135</v>
      </c>
      <c r="L39" s="13"/>
      <c r="M39" s="14">
        <v>0</v>
      </c>
      <c r="N39" t="s">
        <v>39</v>
      </c>
      <c r="P39" t="s">
        <v>28</v>
      </c>
    </row>
    <row r="40" spans="1:16" ht="25.5">
      <c r="A40" s="11">
        <v>36</v>
      </c>
      <c r="B40" s="12" t="str">
        <f t="shared" si="0"/>
        <v>12021004071201L</v>
      </c>
      <c r="C40" s="11" t="str">
        <f>VLOOKUP(D40,'[1]KHChung'!$C$7:$J$1089,8,0)</f>
        <v>100407</v>
      </c>
      <c r="D40" s="15" t="s">
        <v>72</v>
      </c>
      <c r="E40" s="13" t="s">
        <v>136</v>
      </c>
      <c r="F40" s="13" t="s">
        <v>0</v>
      </c>
      <c r="G40" s="13" t="s">
        <v>21</v>
      </c>
      <c r="H40" s="16"/>
      <c r="I40" s="2" t="s">
        <v>141</v>
      </c>
      <c r="J40" s="13" t="s">
        <v>134</v>
      </c>
      <c r="K40" s="12" t="s">
        <v>135</v>
      </c>
      <c r="L40" s="13"/>
      <c r="M40" s="14">
        <v>0</v>
      </c>
      <c r="N40" t="s">
        <v>39</v>
      </c>
      <c r="P40" t="s">
        <v>28</v>
      </c>
    </row>
    <row r="41" spans="1:16" ht="25.5">
      <c r="A41" s="11">
        <v>37</v>
      </c>
      <c r="B41" s="12" t="str">
        <f t="shared" si="0"/>
        <v>12021004071201L</v>
      </c>
      <c r="C41" s="11" t="str">
        <f>VLOOKUP(D41,'[1]KHChung'!$C$7:$J$1089,8,0)</f>
        <v>100407</v>
      </c>
      <c r="D41" s="15" t="s">
        <v>72</v>
      </c>
      <c r="E41" s="13" t="s">
        <v>136</v>
      </c>
      <c r="F41" s="13" t="s">
        <v>1</v>
      </c>
      <c r="G41" s="13" t="s">
        <v>21</v>
      </c>
      <c r="H41" s="16"/>
      <c r="I41" s="2" t="s">
        <v>141</v>
      </c>
      <c r="J41" s="13" t="s">
        <v>134</v>
      </c>
      <c r="K41" s="12" t="s">
        <v>135</v>
      </c>
      <c r="L41" s="13"/>
      <c r="M41" s="14">
        <v>0</v>
      </c>
      <c r="N41" t="s">
        <v>39</v>
      </c>
      <c r="P41" t="s">
        <v>28</v>
      </c>
    </row>
    <row r="42" spans="1:16" ht="25.5">
      <c r="A42" s="11">
        <v>38</v>
      </c>
      <c r="B42" s="12" t="str">
        <f t="shared" si="0"/>
        <v>12020704631201L</v>
      </c>
      <c r="C42" s="11" t="str">
        <f>VLOOKUP(D42,'[1]KHChung'!$C$7:$J$1089,8,0)</f>
        <v>070463</v>
      </c>
      <c r="D42" s="15" t="s">
        <v>71</v>
      </c>
      <c r="E42" s="13" t="s">
        <v>136</v>
      </c>
      <c r="F42" s="13" t="s">
        <v>2</v>
      </c>
      <c r="G42" s="13" t="s">
        <v>21</v>
      </c>
      <c r="H42" s="16"/>
      <c r="I42" s="2" t="s">
        <v>141</v>
      </c>
      <c r="J42" s="13" t="s">
        <v>134</v>
      </c>
      <c r="K42" s="12" t="s">
        <v>135</v>
      </c>
      <c r="L42" s="13"/>
      <c r="M42" s="14">
        <v>0</v>
      </c>
      <c r="N42" t="s">
        <v>39</v>
      </c>
      <c r="P42" t="s">
        <v>28</v>
      </c>
    </row>
    <row r="43" spans="1:16" ht="25.5">
      <c r="A43" s="11">
        <v>39</v>
      </c>
      <c r="B43" s="12" t="str">
        <f t="shared" si="0"/>
        <v>12020704131201L</v>
      </c>
      <c r="C43" s="11" t="str">
        <f>VLOOKUP(D43,'[1]KHChung'!$C$7:$J$1089,8,0)</f>
        <v>070413</v>
      </c>
      <c r="D43" s="15" t="s">
        <v>74</v>
      </c>
      <c r="E43" s="13" t="s">
        <v>136</v>
      </c>
      <c r="F43" s="13" t="s">
        <v>3</v>
      </c>
      <c r="G43" s="13" t="s">
        <v>21</v>
      </c>
      <c r="H43" s="16"/>
      <c r="I43" s="2" t="s">
        <v>147</v>
      </c>
      <c r="J43" s="13" t="s">
        <v>134</v>
      </c>
      <c r="K43" s="12" t="s">
        <v>135</v>
      </c>
      <c r="L43" s="13"/>
      <c r="M43" s="14">
        <v>0</v>
      </c>
      <c r="N43">
        <v>0</v>
      </c>
      <c r="P43" t="s">
        <v>28</v>
      </c>
    </row>
    <row r="44" spans="1:16" ht="25.5">
      <c r="A44" s="11">
        <v>40</v>
      </c>
      <c r="B44" s="12" t="str">
        <f t="shared" si="0"/>
        <v>12020704311201L</v>
      </c>
      <c r="C44" s="11" t="str">
        <f>VLOOKUP(D44,'[1]KHChung'!$C$7:$J$1089,8,0)</f>
        <v>070431</v>
      </c>
      <c r="D44" s="15" t="s">
        <v>75</v>
      </c>
      <c r="E44" s="13" t="s">
        <v>136</v>
      </c>
      <c r="F44" s="13" t="s">
        <v>4</v>
      </c>
      <c r="G44" s="13" t="s">
        <v>21</v>
      </c>
      <c r="H44" s="16"/>
      <c r="I44" s="2" t="s">
        <v>147</v>
      </c>
      <c r="J44" s="13" t="s">
        <v>134</v>
      </c>
      <c r="K44" s="12" t="s">
        <v>135</v>
      </c>
      <c r="L44" s="13"/>
      <c r="M44" s="14">
        <v>0</v>
      </c>
      <c r="N44" t="s">
        <v>39</v>
      </c>
      <c r="P44" t="s">
        <v>28</v>
      </c>
    </row>
    <row r="45" spans="1:16" ht="25.5">
      <c r="A45" s="11">
        <v>41</v>
      </c>
      <c r="B45" s="12" t="str">
        <f t="shared" si="0"/>
        <v>12020704181201L</v>
      </c>
      <c r="C45" s="11" t="str">
        <f>VLOOKUP(D45,'[1]KHChung'!$C$7:$J$1089,8,0)</f>
        <v>070418</v>
      </c>
      <c r="D45" s="15" t="s">
        <v>73</v>
      </c>
      <c r="E45" s="13" t="s">
        <v>136</v>
      </c>
      <c r="F45" s="13" t="s">
        <v>5</v>
      </c>
      <c r="G45" s="13" t="s">
        <v>21</v>
      </c>
      <c r="H45" s="16"/>
      <c r="I45" s="2" t="s">
        <v>147</v>
      </c>
      <c r="J45" s="13" t="s">
        <v>134</v>
      </c>
      <c r="K45" s="12" t="s">
        <v>135</v>
      </c>
      <c r="L45" s="13"/>
      <c r="M45" s="14">
        <v>0</v>
      </c>
      <c r="N45">
        <v>0</v>
      </c>
      <c r="P45" t="s">
        <v>18</v>
      </c>
    </row>
    <row r="46" spans="1:16" ht="25.5">
      <c r="A46" s="11">
        <v>42</v>
      </c>
      <c r="B46" s="12" t="str">
        <f t="shared" si="0"/>
        <v>12020704321201L</v>
      </c>
      <c r="C46" s="11" t="str">
        <f>VLOOKUP(D46,'[1]KHChung'!$C$7:$J$1089,8,0)</f>
        <v>070432</v>
      </c>
      <c r="D46" s="15" t="s">
        <v>67</v>
      </c>
      <c r="E46" s="13" t="s">
        <v>35</v>
      </c>
      <c r="F46" s="13" t="s">
        <v>5</v>
      </c>
      <c r="G46" s="13" t="s">
        <v>146</v>
      </c>
      <c r="H46" s="16"/>
      <c r="I46" s="2" t="s">
        <v>141</v>
      </c>
      <c r="J46" s="13" t="s">
        <v>134</v>
      </c>
      <c r="K46" s="12" t="s">
        <v>135</v>
      </c>
      <c r="L46" s="13"/>
      <c r="M46" s="14">
        <v>0</v>
      </c>
      <c r="N46">
        <v>0</v>
      </c>
      <c r="P46" t="s">
        <v>18</v>
      </c>
    </row>
    <row r="47" spans="1:16" ht="25.5">
      <c r="A47" s="11">
        <v>43</v>
      </c>
      <c r="B47" s="12" t="str">
        <f t="shared" si="0"/>
        <v>12020704321201L</v>
      </c>
      <c r="C47" s="11" t="str">
        <f>VLOOKUP(D47,'[1]KHChung'!$C$7:$J$1089,8,0)</f>
        <v>070432</v>
      </c>
      <c r="D47" s="15" t="s">
        <v>67</v>
      </c>
      <c r="E47" s="13" t="s">
        <v>35</v>
      </c>
      <c r="F47" s="13" t="s">
        <v>139</v>
      </c>
      <c r="G47" s="13" t="s">
        <v>146</v>
      </c>
      <c r="H47" s="16"/>
      <c r="I47" s="2" t="s">
        <v>141</v>
      </c>
      <c r="J47" s="13" t="s">
        <v>134</v>
      </c>
      <c r="K47" s="12" t="s">
        <v>135</v>
      </c>
      <c r="L47" s="13"/>
      <c r="M47" s="14">
        <v>0</v>
      </c>
      <c r="N47">
        <v>0</v>
      </c>
      <c r="P47" t="s">
        <v>18</v>
      </c>
    </row>
    <row r="48" spans="1:16" ht="25.5">
      <c r="A48" s="11">
        <v>44</v>
      </c>
      <c r="B48" s="12" t="str">
        <f t="shared" si="0"/>
        <v>12020404501201L</v>
      </c>
      <c r="C48" s="11" t="s">
        <v>52</v>
      </c>
      <c r="D48" s="15" t="s">
        <v>79</v>
      </c>
      <c r="E48" s="13" t="s">
        <v>38</v>
      </c>
      <c r="F48" s="13" t="s">
        <v>5</v>
      </c>
      <c r="G48" s="13" t="s">
        <v>149</v>
      </c>
      <c r="H48" s="16"/>
      <c r="I48" s="2" t="s">
        <v>148</v>
      </c>
      <c r="J48" s="13" t="s">
        <v>134</v>
      </c>
      <c r="K48" s="12" t="s">
        <v>135</v>
      </c>
      <c r="L48" s="13"/>
      <c r="M48" s="14">
        <v>0</v>
      </c>
      <c r="N48">
        <v>0</v>
      </c>
      <c r="P48" t="s">
        <v>18</v>
      </c>
    </row>
    <row r="49" spans="1:16" ht="25.5">
      <c r="A49" s="11">
        <v>45</v>
      </c>
      <c r="B49" s="12" t="str">
        <f t="shared" si="0"/>
        <v>12020404501201L</v>
      </c>
      <c r="C49" s="11" t="s">
        <v>52</v>
      </c>
      <c r="D49" s="15" t="s">
        <v>79</v>
      </c>
      <c r="E49" s="13" t="s">
        <v>36</v>
      </c>
      <c r="F49" s="13" t="s">
        <v>5</v>
      </c>
      <c r="G49" s="13" t="s">
        <v>149</v>
      </c>
      <c r="H49" s="16"/>
      <c r="I49" s="2" t="s">
        <v>148</v>
      </c>
      <c r="J49" s="13" t="s">
        <v>134</v>
      </c>
      <c r="K49" s="12" t="s">
        <v>135</v>
      </c>
      <c r="L49" s="13"/>
      <c r="M49" s="14">
        <v>0</v>
      </c>
      <c r="N49">
        <v>0</v>
      </c>
      <c r="P49" t="s">
        <v>18</v>
      </c>
    </row>
    <row r="50" spans="1:16" ht="25.5">
      <c r="A50" s="11">
        <v>46</v>
      </c>
      <c r="B50" s="12" t="str">
        <f t="shared" si="0"/>
        <v>12020804351201L</v>
      </c>
      <c r="C50" s="11" t="str">
        <f>VLOOKUP(D50,'[1]KHChung'!$C$7:$J$1089,8,0)</f>
        <v>080435</v>
      </c>
      <c r="D50" s="15" t="s">
        <v>79</v>
      </c>
      <c r="E50" s="13" t="s">
        <v>38</v>
      </c>
      <c r="F50" s="13" t="s">
        <v>139</v>
      </c>
      <c r="G50" s="13" t="s">
        <v>149</v>
      </c>
      <c r="H50" s="16"/>
      <c r="I50" s="2" t="s">
        <v>148</v>
      </c>
      <c r="J50" s="13" t="s">
        <v>134</v>
      </c>
      <c r="K50" s="12" t="s">
        <v>135</v>
      </c>
      <c r="L50" s="13"/>
      <c r="M50" s="14">
        <v>0</v>
      </c>
      <c r="N50" t="s">
        <v>39</v>
      </c>
      <c r="P50" t="s">
        <v>19</v>
      </c>
    </row>
    <row r="51" spans="1:16" ht="25.5">
      <c r="A51" s="11">
        <v>47</v>
      </c>
      <c r="B51" s="12" t="str">
        <f t="shared" si="0"/>
        <v>12020804351201L</v>
      </c>
      <c r="C51" s="11" t="str">
        <f>VLOOKUP(D51,'[1]KHChung'!$C$7:$J$1089,8,0)</f>
        <v>080435</v>
      </c>
      <c r="D51" s="15" t="s">
        <v>79</v>
      </c>
      <c r="E51" s="13" t="s">
        <v>36</v>
      </c>
      <c r="F51" s="13" t="s">
        <v>139</v>
      </c>
      <c r="G51" s="13" t="s">
        <v>149</v>
      </c>
      <c r="H51" s="16"/>
      <c r="I51" s="2" t="s">
        <v>148</v>
      </c>
      <c r="J51" s="13" t="s">
        <v>134</v>
      </c>
      <c r="K51" s="12" t="s">
        <v>135</v>
      </c>
      <c r="L51" s="13"/>
      <c r="M51" s="14">
        <v>0</v>
      </c>
      <c r="N51" t="s">
        <v>39</v>
      </c>
      <c r="P51" t="s">
        <v>19</v>
      </c>
    </row>
    <row r="52" spans="1:16" ht="25.5">
      <c r="A52" s="11">
        <v>48</v>
      </c>
      <c r="B52" s="12" t="str">
        <f t="shared" si="0"/>
        <v>12020804111201L</v>
      </c>
      <c r="C52" s="11" t="str">
        <f>VLOOKUP(D52,'[1]KHChung'!$C$7:$J$1089,8,0)</f>
        <v>080411</v>
      </c>
      <c r="D52" s="15" t="s">
        <v>80</v>
      </c>
      <c r="E52" s="13" t="s">
        <v>136</v>
      </c>
      <c r="F52" s="13" t="s">
        <v>0</v>
      </c>
      <c r="G52" s="13" t="s">
        <v>150</v>
      </c>
      <c r="H52" s="16"/>
      <c r="I52" s="2" t="s">
        <v>148</v>
      </c>
      <c r="J52" s="13" t="s">
        <v>134</v>
      </c>
      <c r="K52" s="12" t="s">
        <v>135</v>
      </c>
      <c r="L52" s="13"/>
      <c r="M52" s="14">
        <v>0</v>
      </c>
      <c r="N52" t="s">
        <v>39</v>
      </c>
      <c r="P52" t="s">
        <v>19</v>
      </c>
    </row>
    <row r="53" spans="1:16" ht="25.5">
      <c r="A53" s="11">
        <v>49</v>
      </c>
      <c r="B53" s="12" t="str">
        <f t="shared" si="0"/>
        <v>12020804241201L</v>
      </c>
      <c r="C53" s="11" t="str">
        <f>VLOOKUP(D53,'[1]KHChung'!$C$7:$J$1089,8,0)</f>
        <v>080424</v>
      </c>
      <c r="D53" s="15" t="s">
        <v>81</v>
      </c>
      <c r="E53" s="13" t="s">
        <v>136</v>
      </c>
      <c r="F53" s="13" t="s">
        <v>1</v>
      </c>
      <c r="G53" s="13" t="s">
        <v>150</v>
      </c>
      <c r="H53" s="16"/>
      <c r="I53" s="2" t="s">
        <v>148</v>
      </c>
      <c r="J53" s="13" t="s">
        <v>134</v>
      </c>
      <c r="K53" s="12" t="s">
        <v>135</v>
      </c>
      <c r="L53" s="13"/>
      <c r="M53" s="14">
        <v>0</v>
      </c>
      <c r="N53" t="s">
        <v>39</v>
      </c>
      <c r="P53" t="s">
        <v>19</v>
      </c>
    </row>
    <row r="54" spans="1:16" ht="25.5">
      <c r="A54" s="11">
        <v>50</v>
      </c>
      <c r="B54" s="12" t="str">
        <f t="shared" si="0"/>
        <v>12020804381201L</v>
      </c>
      <c r="C54" s="11" t="str">
        <f>VLOOKUP(D54,'[1]KHChung'!$C$7:$J$1089,8,0)</f>
        <v>080438</v>
      </c>
      <c r="D54" s="15" t="s">
        <v>82</v>
      </c>
      <c r="E54" s="13" t="s">
        <v>136</v>
      </c>
      <c r="F54" s="13" t="s">
        <v>2</v>
      </c>
      <c r="G54" s="13" t="s">
        <v>150</v>
      </c>
      <c r="H54" s="16"/>
      <c r="I54" s="2" t="s">
        <v>148</v>
      </c>
      <c r="J54" s="13" t="s">
        <v>134</v>
      </c>
      <c r="K54" s="12" t="s">
        <v>135</v>
      </c>
      <c r="L54" s="13"/>
      <c r="M54" s="14">
        <v>0</v>
      </c>
      <c r="N54" t="s">
        <v>39</v>
      </c>
      <c r="P54" t="s">
        <v>19</v>
      </c>
    </row>
    <row r="55" spans="1:16" ht="25.5">
      <c r="A55" s="11">
        <v>51</v>
      </c>
      <c r="B55" s="12" t="str">
        <f t="shared" si="0"/>
        <v>12020804181201L</v>
      </c>
      <c r="C55" s="11" t="str">
        <f>VLOOKUP(D55,'[1]KHChung'!$C$7:$J$1089,8,0)</f>
        <v>080418</v>
      </c>
      <c r="D55" s="15" t="s">
        <v>86</v>
      </c>
      <c r="E55" s="13" t="s">
        <v>136</v>
      </c>
      <c r="F55" s="13" t="s">
        <v>3</v>
      </c>
      <c r="G55" s="13" t="s">
        <v>150</v>
      </c>
      <c r="H55" s="16"/>
      <c r="I55" s="2" t="s">
        <v>148</v>
      </c>
      <c r="J55" s="13" t="s">
        <v>134</v>
      </c>
      <c r="K55" s="12" t="s">
        <v>135</v>
      </c>
      <c r="L55" s="13"/>
      <c r="M55" s="14">
        <v>0</v>
      </c>
      <c r="N55" t="s">
        <v>39</v>
      </c>
      <c r="P55" t="s">
        <v>19</v>
      </c>
    </row>
    <row r="56" spans="1:16" ht="25.5">
      <c r="A56" s="11">
        <v>52</v>
      </c>
      <c r="B56" s="12" t="str">
        <f t="shared" si="0"/>
        <v>12021304321201L</v>
      </c>
      <c r="C56" s="11" t="str">
        <f>VLOOKUP(D56,'[1]KHChung'!$C$7:$J$1089,8,0)</f>
        <v>130432</v>
      </c>
      <c r="D56" s="15" t="s">
        <v>76</v>
      </c>
      <c r="E56" s="13" t="s">
        <v>136</v>
      </c>
      <c r="F56" s="13" t="s">
        <v>4</v>
      </c>
      <c r="G56" s="13" t="s">
        <v>150</v>
      </c>
      <c r="H56" s="16"/>
      <c r="I56" s="2" t="s">
        <v>148</v>
      </c>
      <c r="J56" s="13" t="s">
        <v>134</v>
      </c>
      <c r="K56" s="12" t="s">
        <v>135</v>
      </c>
      <c r="L56" s="13"/>
      <c r="M56" s="14">
        <v>0</v>
      </c>
      <c r="N56" t="s">
        <v>39</v>
      </c>
      <c r="P56" t="s">
        <v>19</v>
      </c>
    </row>
    <row r="57" spans="1:16" ht="25.5">
      <c r="A57" s="11">
        <v>53</v>
      </c>
      <c r="B57" s="12" t="str">
        <f t="shared" si="0"/>
        <v>12020804321201L</v>
      </c>
      <c r="C57" s="11" t="str">
        <f>VLOOKUP(D57,'[1]KHChung'!$C$7:$J$1089,8,0)</f>
        <v>080432</v>
      </c>
      <c r="D57" s="15" t="s">
        <v>78</v>
      </c>
      <c r="E57" s="13" t="s">
        <v>136</v>
      </c>
      <c r="F57" s="13" t="s">
        <v>5</v>
      </c>
      <c r="G57" s="13" t="s">
        <v>150</v>
      </c>
      <c r="H57" s="16"/>
      <c r="I57" s="2" t="s">
        <v>148</v>
      </c>
      <c r="J57" s="13" t="s">
        <v>134</v>
      </c>
      <c r="K57" s="12" t="s">
        <v>135</v>
      </c>
      <c r="L57" s="13"/>
      <c r="M57" s="14">
        <v>0</v>
      </c>
      <c r="N57" t="s">
        <v>39</v>
      </c>
      <c r="P57" t="s">
        <v>19</v>
      </c>
    </row>
    <row r="58" spans="1:16" ht="25.5">
      <c r="A58" s="11">
        <v>54</v>
      </c>
      <c r="B58" s="12" t="str">
        <f t="shared" si="0"/>
        <v>12020804021201L</v>
      </c>
      <c r="C58" s="11" t="str">
        <f>VLOOKUP(D58,'[1]KHChung'!$C$7:$J$1089,8,0)</f>
        <v>080402</v>
      </c>
      <c r="D58" s="15" t="s">
        <v>84</v>
      </c>
      <c r="E58" s="13" t="s">
        <v>38</v>
      </c>
      <c r="F58" s="13" t="s">
        <v>139</v>
      </c>
      <c r="G58" s="13" t="s">
        <v>150</v>
      </c>
      <c r="H58" s="16"/>
      <c r="I58" s="2" t="s">
        <v>148</v>
      </c>
      <c r="J58" s="13" t="s">
        <v>134</v>
      </c>
      <c r="K58" s="12" t="s">
        <v>135</v>
      </c>
      <c r="L58" s="13"/>
      <c r="M58" s="14">
        <v>0</v>
      </c>
      <c r="N58" t="s">
        <v>39</v>
      </c>
      <c r="P58" t="s">
        <v>20</v>
      </c>
    </row>
    <row r="59" spans="1:16" ht="25.5">
      <c r="A59" s="11">
        <v>55</v>
      </c>
      <c r="B59" s="12" t="str">
        <f t="shared" si="0"/>
        <v>12020804021201L</v>
      </c>
      <c r="C59" s="11" t="str">
        <f>VLOOKUP(D59,'[1]KHChung'!$C$7:$J$1089,8,0)</f>
        <v>080402</v>
      </c>
      <c r="D59" s="15" t="s">
        <v>84</v>
      </c>
      <c r="E59" s="13" t="s">
        <v>36</v>
      </c>
      <c r="F59" s="13" t="s">
        <v>139</v>
      </c>
      <c r="G59" s="13" t="s">
        <v>150</v>
      </c>
      <c r="H59" s="16"/>
      <c r="I59" s="2" t="s">
        <v>148</v>
      </c>
      <c r="J59" s="13" t="s">
        <v>134</v>
      </c>
      <c r="K59" s="12" t="s">
        <v>135</v>
      </c>
      <c r="L59" s="13"/>
      <c r="M59" s="14">
        <v>0</v>
      </c>
      <c r="N59" t="s">
        <v>39</v>
      </c>
      <c r="P59" t="s">
        <v>20</v>
      </c>
    </row>
    <row r="60" spans="1:16" ht="25.5">
      <c r="A60" s="11">
        <v>56</v>
      </c>
      <c r="B60" s="12" t="str">
        <f t="shared" si="0"/>
        <v>12020804291201L</v>
      </c>
      <c r="C60" s="11" t="str">
        <f>VLOOKUP(D60,'[1]KHChung'!$C$7:$J$1089,8,0)</f>
        <v>080429</v>
      </c>
      <c r="D60" s="15" t="s">
        <v>83</v>
      </c>
      <c r="E60" s="13" t="s">
        <v>35</v>
      </c>
      <c r="F60" s="13" t="s">
        <v>5</v>
      </c>
      <c r="G60" s="13" t="s">
        <v>146</v>
      </c>
      <c r="H60" s="16"/>
      <c r="I60" s="2" t="s">
        <v>148</v>
      </c>
      <c r="J60" s="13" t="s">
        <v>134</v>
      </c>
      <c r="K60" s="12" t="s">
        <v>135</v>
      </c>
      <c r="L60" s="13"/>
      <c r="M60" s="14">
        <v>0</v>
      </c>
      <c r="N60" t="s">
        <v>39</v>
      </c>
      <c r="P60" t="s">
        <v>20</v>
      </c>
    </row>
    <row r="61" spans="1:16" ht="25.5">
      <c r="A61" s="11">
        <v>57</v>
      </c>
      <c r="B61" s="12" t="str">
        <f t="shared" si="0"/>
        <v>12020804291201L</v>
      </c>
      <c r="C61" s="11" t="str">
        <f>VLOOKUP(D61,'[1]KHChung'!$C$7:$J$1089,8,0)</f>
        <v>080429</v>
      </c>
      <c r="D61" s="15" t="s">
        <v>83</v>
      </c>
      <c r="E61" s="13" t="s">
        <v>35</v>
      </c>
      <c r="F61" s="13" t="s">
        <v>139</v>
      </c>
      <c r="G61" s="13" t="s">
        <v>146</v>
      </c>
      <c r="H61" s="16"/>
      <c r="I61" s="2" t="s">
        <v>148</v>
      </c>
      <c r="J61" s="13" t="s">
        <v>134</v>
      </c>
      <c r="K61" s="12" t="s">
        <v>135</v>
      </c>
      <c r="L61" s="13"/>
      <c r="M61" s="14">
        <v>0</v>
      </c>
      <c r="N61" t="s">
        <v>39</v>
      </c>
      <c r="P61" t="s">
        <v>20</v>
      </c>
    </row>
    <row r="62" spans="1:16" ht="25.5">
      <c r="A62" s="11">
        <v>58</v>
      </c>
      <c r="B62" s="12" t="str">
        <f t="shared" si="0"/>
        <v>12020804281201L</v>
      </c>
      <c r="C62" s="11" t="str">
        <f>VLOOKUP(D62,'[1]KHChung'!$C$7:$J$1089,8,0)</f>
        <v>080428</v>
      </c>
      <c r="D62" s="15" t="s">
        <v>85</v>
      </c>
      <c r="E62" s="13" t="s">
        <v>35</v>
      </c>
      <c r="F62" s="13" t="s">
        <v>139</v>
      </c>
      <c r="G62" s="13" t="s">
        <v>146</v>
      </c>
      <c r="H62" s="16"/>
      <c r="I62" s="2" t="s">
        <v>148</v>
      </c>
      <c r="J62" s="13" t="s">
        <v>134</v>
      </c>
      <c r="K62" s="12" t="s">
        <v>135</v>
      </c>
      <c r="L62" s="13"/>
      <c r="M62" s="14">
        <v>0</v>
      </c>
      <c r="N62" t="s">
        <v>39</v>
      </c>
      <c r="P62" t="s">
        <v>20</v>
      </c>
    </row>
    <row r="63" spans="1:16" s="23" customFormat="1" ht="25.5">
      <c r="A63" s="17">
        <v>59</v>
      </c>
      <c r="B63" s="18" t="str">
        <f t="shared" si="0"/>
        <v>12021304291201L</v>
      </c>
      <c r="C63" s="17" t="str">
        <f>VLOOKUP(D63,'[1]KHChung'!$C$7:$J$1089,8,0)</f>
        <v>130429</v>
      </c>
      <c r="D63" s="19" t="s">
        <v>96</v>
      </c>
      <c r="E63" s="20" t="s">
        <v>136</v>
      </c>
      <c r="F63" s="20" t="s">
        <v>0</v>
      </c>
      <c r="G63" s="20" t="s">
        <v>152</v>
      </c>
      <c r="H63" s="21"/>
      <c r="I63" s="3" t="s">
        <v>151</v>
      </c>
      <c r="J63" s="20" t="s">
        <v>134</v>
      </c>
      <c r="K63" s="18" t="s">
        <v>135</v>
      </c>
      <c r="L63" s="20"/>
      <c r="M63" s="22">
        <v>0</v>
      </c>
      <c r="N63" s="23" t="s">
        <v>39</v>
      </c>
      <c r="P63" s="23" t="s">
        <v>20</v>
      </c>
    </row>
    <row r="64" spans="1:16" s="23" customFormat="1" ht="25.5">
      <c r="A64" s="17">
        <v>60</v>
      </c>
      <c r="B64" s="18" t="str">
        <f t="shared" si="0"/>
        <v>12021304291201L</v>
      </c>
      <c r="C64" s="17" t="str">
        <f>VLOOKUP(D64,'[1]KHChung'!$C$7:$J$1089,8,0)</f>
        <v>130429</v>
      </c>
      <c r="D64" s="19" t="s">
        <v>96</v>
      </c>
      <c r="E64" s="20" t="s">
        <v>136</v>
      </c>
      <c r="F64" s="20" t="s">
        <v>1</v>
      </c>
      <c r="G64" s="20" t="s">
        <v>152</v>
      </c>
      <c r="H64" s="21"/>
      <c r="I64" s="3" t="s">
        <v>151</v>
      </c>
      <c r="J64" s="20" t="s">
        <v>134</v>
      </c>
      <c r="K64" s="18" t="s">
        <v>135</v>
      </c>
      <c r="L64" s="20"/>
      <c r="M64" s="22">
        <v>0</v>
      </c>
      <c r="N64" s="23" t="s">
        <v>39</v>
      </c>
      <c r="P64" s="23" t="s">
        <v>20</v>
      </c>
    </row>
    <row r="65" spans="1:16" s="23" customFormat="1" ht="25.5">
      <c r="A65" s="17">
        <v>61</v>
      </c>
      <c r="B65" s="18" t="str">
        <f t="shared" si="0"/>
        <v>12020504201201L</v>
      </c>
      <c r="C65" s="17" t="str">
        <f>VLOOKUP(D65,'[1]KHChung'!$C$7:$J$1089,8,0)</f>
        <v>050420</v>
      </c>
      <c r="D65" s="19" t="s">
        <v>92</v>
      </c>
      <c r="E65" s="20" t="s">
        <v>136</v>
      </c>
      <c r="F65" s="20" t="s">
        <v>2</v>
      </c>
      <c r="G65" s="20" t="s">
        <v>152</v>
      </c>
      <c r="H65" s="21"/>
      <c r="I65" s="3" t="s">
        <v>151</v>
      </c>
      <c r="J65" s="20" t="s">
        <v>134</v>
      </c>
      <c r="K65" s="18" t="s">
        <v>135</v>
      </c>
      <c r="L65" s="20"/>
      <c r="M65" s="22">
        <v>0</v>
      </c>
      <c r="N65" s="23" t="s">
        <v>39</v>
      </c>
      <c r="P65" s="23" t="s">
        <v>20</v>
      </c>
    </row>
    <row r="66" spans="1:16" s="23" customFormat="1" ht="25.5">
      <c r="A66" s="17">
        <v>62</v>
      </c>
      <c r="B66" s="18" t="str">
        <f t="shared" si="0"/>
        <v>12020504061201L</v>
      </c>
      <c r="C66" s="17" t="str">
        <f>VLOOKUP(D66,'[1]KHChung'!$C$7:$J$1089,8,0)</f>
        <v>050406</v>
      </c>
      <c r="D66" s="19" t="s">
        <v>90</v>
      </c>
      <c r="E66" s="20" t="s">
        <v>136</v>
      </c>
      <c r="F66" s="20" t="s">
        <v>3</v>
      </c>
      <c r="G66" s="20" t="s">
        <v>152</v>
      </c>
      <c r="H66" s="21"/>
      <c r="I66" s="3" t="s">
        <v>151</v>
      </c>
      <c r="J66" s="20" t="s">
        <v>134</v>
      </c>
      <c r="K66" s="18" t="s">
        <v>135</v>
      </c>
      <c r="L66" s="20"/>
      <c r="M66" s="22">
        <v>0</v>
      </c>
      <c r="N66" s="23" t="s">
        <v>39</v>
      </c>
      <c r="P66" s="23" t="s">
        <v>27</v>
      </c>
    </row>
    <row r="67" spans="1:16" s="23" customFormat="1" ht="25.5">
      <c r="A67" s="17">
        <v>63</v>
      </c>
      <c r="B67" s="18" t="str">
        <f t="shared" si="0"/>
        <v>12020504061201L</v>
      </c>
      <c r="C67" s="17" t="str">
        <f>VLOOKUP(D67,'[1]KHChung'!$C$7:$J$1089,8,0)</f>
        <v>050406</v>
      </c>
      <c r="D67" s="19" t="s">
        <v>90</v>
      </c>
      <c r="E67" s="20" t="s">
        <v>136</v>
      </c>
      <c r="F67" s="20" t="s">
        <v>4</v>
      </c>
      <c r="G67" s="20" t="s">
        <v>152</v>
      </c>
      <c r="H67" s="21"/>
      <c r="I67" s="3" t="s">
        <v>151</v>
      </c>
      <c r="J67" s="20" t="s">
        <v>134</v>
      </c>
      <c r="K67" s="18" t="s">
        <v>135</v>
      </c>
      <c r="L67" s="20"/>
      <c r="M67" s="22">
        <v>0</v>
      </c>
      <c r="N67" s="23" t="s">
        <v>39</v>
      </c>
      <c r="P67" s="23" t="s">
        <v>27</v>
      </c>
    </row>
    <row r="68" spans="1:16" s="23" customFormat="1" ht="25.5">
      <c r="A68" s="17">
        <v>64</v>
      </c>
      <c r="B68" s="18" t="str">
        <f t="shared" si="0"/>
        <v>12020504061201L</v>
      </c>
      <c r="C68" s="17" t="str">
        <f>VLOOKUP(D68,'[1]KHChung'!$C$7:$J$1089,8,0)</f>
        <v>050406</v>
      </c>
      <c r="D68" s="19" t="s">
        <v>90</v>
      </c>
      <c r="E68" s="20" t="s">
        <v>136</v>
      </c>
      <c r="F68" s="20" t="s">
        <v>5</v>
      </c>
      <c r="G68" s="20" t="s">
        <v>152</v>
      </c>
      <c r="H68" s="21"/>
      <c r="I68" s="3" t="s">
        <v>151</v>
      </c>
      <c r="J68" s="20" t="s">
        <v>134</v>
      </c>
      <c r="K68" s="18" t="s">
        <v>135</v>
      </c>
      <c r="L68" s="20"/>
      <c r="M68" s="22">
        <v>0</v>
      </c>
      <c r="N68" s="23" t="s">
        <v>39</v>
      </c>
      <c r="P68" s="23" t="s">
        <v>27</v>
      </c>
    </row>
    <row r="69" spans="1:16" s="23" customFormat="1" ht="25.5">
      <c r="A69" s="17">
        <v>65</v>
      </c>
      <c r="B69" s="18" t="str">
        <f aca="true" t="shared" si="1" ref="B69:B132">CONCATENATE("1202",C69,"12",K69)</f>
        <v>12020504091201L</v>
      </c>
      <c r="C69" s="17" t="str">
        <f>VLOOKUP(D69,'[1]KHChung'!$C$7:$J$1089,8,0)</f>
        <v>050409</v>
      </c>
      <c r="D69" s="19" t="s">
        <v>91</v>
      </c>
      <c r="E69" s="20" t="s">
        <v>136</v>
      </c>
      <c r="F69" s="20" t="s">
        <v>0</v>
      </c>
      <c r="G69" s="20" t="s">
        <v>153</v>
      </c>
      <c r="H69" s="21"/>
      <c r="I69" s="3" t="s">
        <v>151</v>
      </c>
      <c r="J69" s="20" t="s">
        <v>134</v>
      </c>
      <c r="K69" s="18" t="s">
        <v>135</v>
      </c>
      <c r="L69" s="20"/>
      <c r="M69" s="22">
        <v>0</v>
      </c>
      <c r="N69" s="23" t="s">
        <v>39</v>
      </c>
      <c r="P69" s="23" t="s">
        <v>27</v>
      </c>
    </row>
    <row r="70" spans="1:16" s="23" customFormat="1" ht="25.5">
      <c r="A70" s="17">
        <v>66</v>
      </c>
      <c r="B70" s="18" t="str">
        <f t="shared" si="1"/>
        <v>12020504021201L</v>
      </c>
      <c r="C70" s="17" t="str">
        <f>VLOOKUP(D70,'[1]KHChung'!$C$7:$J$1089,8,0)</f>
        <v>050402</v>
      </c>
      <c r="D70" s="19" t="s">
        <v>88</v>
      </c>
      <c r="E70" s="20" t="s">
        <v>136</v>
      </c>
      <c r="F70" s="20" t="s">
        <v>1</v>
      </c>
      <c r="G70" s="20" t="s">
        <v>153</v>
      </c>
      <c r="H70" s="21"/>
      <c r="I70" s="3" t="s">
        <v>151</v>
      </c>
      <c r="J70" s="20" t="s">
        <v>134</v>
      </c>
      <c r="K70" s="18" t="s">
        <v>135</v>
      </c>
      <c r="L70" s="20"/>
      <c r="M70" s="22">
        <v>0</v>
      </c>
      <c r="N70" s="23" t="s">
        <v>39</v>
      </c>
      <c r="P70" s="23" t="s">
        <v>27</v>
      </c>
    </row>
    <row r="71" spans="1:16" s="23" customFormat="1" ht="25.5">
      <c r="A71" s="17">
        <v>67</v>
      </c>
      <c r="B71" s="18" t="str">
        <f t="shared" si="1"/>
        <v>12020504011201L</v>
      </c>
      <c r="C71" s="17" t="str">
        <f>VLOOKUP(D71,'[1]KHChung'!$C$7:$J$1089,8,0)</f>
        <v>050401</v>
      </c>
      <c r="D71" s="19" t="s">
        <v>87</v>
      </c>
      <c r="E71" s="20" t="s">
        <v>136</v>
      </c>
      <c r="F71" s="20" t="s">
        <v>2</v>
      </c>
      <c r="G71" s="20" t="s">
        <v>153</v>
      </c>
      <c r="H71" s="21"/>
      <c r="I71" s="3" t="s">
        <v>151</v>
      </c>
      <c r="J71" s="20" t="s">
        <v>134</v>
      </c>
      <c r="K71" s="18" t="s">
        <v>135</v>
      </c>
      <c r="L71" s="20"/>
      <c r="M71" s="22">
        <v>0</v>
      </c>
      <c r="N71" s="23" t="s">
        <v>39</v>
      </c>
      <c r="P71" s="23" t="s">
        <v>27</v>
      </c>
    </row>
    <row r="72" spans="1:16" s="23" customFormat="1" ht="25.5">
      <c r="A72" s="17">
        <v>68</v>
      </c>
      <c r="B72" s="18" t="str">
        <f t="shared" si="1"/>
        <v>12020504191201L</v>
      </c>
      <c r="C72" s="17" t="str">
        <f>VLOOKUP(D72,'[1]KHChung'!$C$7:$J$1089,8,0)</f>
        <v>050419</v>
      </c>
      <c r="D72" s="19" t="s">
        <v>93</v>
      </c>
      <c r="E72" s="20" t="s">
        <v>136</v>
      </c>
      <c r="F72" s="20" t="s">
        <v>3</v>
      </c>
      <c r="G72" s="20" t="s">
        <v>153</v>
      </c>
      <c r="H72" s="21"/>
      <c r="I72" s="3" t="s">
        <v>151</v>
      </c>
      <c r="J72" s="20" t="s">
        <v>134</v>
      </c>
      <c r="K72" s="18" t="s">
        <v>135</v>
      </c>
      <c r="L72" s="20"/>
      <c r="M72" s="22">
        <v>0</v>
      </c>
      <c r="N72" s="23" t="s">
        <v>39</v>
      </c>
      <c r="P72" s="23" t="s">
        <v>27</v>
      </c>
    </row>
    <row r="73" spans="1:16" s="23" customFormat="1" ht="25.5">
      <c r="A73" s="17">
        <v>69</v>
      </c>
      <c r="B73" s="18" t="str">
        <f t="shared" si="1"/>
        <v>12020504191201L</v>
      </c>
      <c r="C73" s="17" t="str">
        <f>VLOOKUP(D73,'[1]KHChung'!$C$7:$J$1089,8,0)</f>
        <v>050419</v>
      </c>
      <c r="D73" s="19" t="s">
        <v>93</v>
      </c>
      <c r="E73" s="20" t="s">
        <v>136</v>
      </c>
      <c r="F73" s="20" t="s">
        <v>4</v>
      </c>
      <c r="G73" s="20" t="s">
        <v>153</v>
      </c>
      <c r="H73" s="21"/>
      <c r="I73" s="3" t="s">
        <v>151</v>
      </c>
      <c r="J73" s="20" t="s">
        <v>134</v>
      </c>
      <c r="K73" s="18" t="s">
        <v>135</v>
      </c>
      <c r="L73" s="20"/>
      <c r="M73" s="22">
        <v>0</v>
      </c>
      <c r="N73" s="23" t="s">
        <v>39</v>
      </c>
      <c r="P73" s="23" t="s">
        <v>27</v>
      </c>
    </row>
    <row r="74" spans="1:16" s="23" customFormat="1" ht="25.5">
      <c r="A74" s="17">
        <v>70</v>
      </c>
      <c r="B74" s="18" t="str">
        <f t="shared" si="1"/>
        <v>12020504281201L</v>
      </c>
      <c r="C74" s="17" t="str">
        <f>VLOOKUP(D74,'[1]KHChung'!$C$7:$J$1089,8,0)</f>
        <v>050428</v>
      </c>
      <c r="D74" s="19" t="s">
        <v>95</v>
      </c>
      <c r="E74" s="20" t="s">
        <v>136</v>
      </c>
      <c r="F74" s="20" t="s">
        <v>5</v>
      </c>
      <c r="G74" s="20" t="s">
        <v>153</v>
      </c>
      <c r="H74" s="21"/>
      <c r="I74" s="3" t="s">
        <v>151</v>
      </c>
      <c r="J74" s="20" t="s">
        <v>134</v>
      </c>
      <c r="K74" s="18" t="s">
        <v>135</v>
      </c>
      <c r="L74" s="20"/>
      <c r="M74" s="22">
        <v>0</v>
      </c>
      <c r="N74" s="23" t="s">
        <v>39</v>
      </c>
      <c r="P74" s="23" t="s">
        <v>7</v>
      </c>
    </row>
    <row r="75" spans="1:16" s="23" customFormat="1" ht="25.5">
      <c r="A75" s="17">
        <v>71</v>
      </c>
      <c r="B75" s="18" t="str">
        <f t="shared" si="1"/>
        <v>12021004021201L</v>
      </c>
      <c r="C75" s="17" t="str">
        <f>VLOOKUP(D75,'[1]KHChung'!$C$7:$J$1089,8,0)</f>
        <v>100402</v>
      </c>
      <c r="D75" s="19" t="s">
        <v>97</v>
      </c>
      <c r="E75" s="20" t="s">
        <v>136</v>
      </c>
      <c r="F75" s="20" t="s">
        <v>0</v>
      </c>
      <c r="G75" s="20" t="s">
        <v>154</v>
      </c>
      <c r="H75" s="21"/>
      <c r="I75" s="3" t="s">
        <v>151</v>
      </c>
      <c r="J75" s="20" t="s">
        <v>134</v>
      </c>
      <c r="K75" s="18" t="s">
        <v>135</v>
      </c>
      <c r="L75" s="20"/>
      <c r="M75" s="22">
        <v>0</v>
      </c>
      <c r="N75" s="23" t="s">
        <v>39</v>
      </c>
      <c r="P75" s="23" t="s">
        <v>7</v>
      </c>
    </row>
    <row r="76" spans="1:16" s="23" customFormat="1" ht="25.5">
      <c r="A76" s="17">
        <v>72</v>
      </c>
      <c r="B76" s="18" t="str">
        <f t="shared" si="1"/>
        <v>12021004021201L</v>
      </c>
      <c r="C76" s="17" t="str">
        <f>VLOOKUP(D76,'[1]KHChung'!$C$7:$J$1089,8,0)</f>
        <v>100402</v>
      </c>
      <c r="D76" s="19" t="s">
        <v>97</v>
      </c>
      <c r="E76" s="20" t="s">
        <v>136</v>
      </c>
      <c r="F76" s="20" t="s">
        <v>1</v>
      </c>
      <c r="G76" s="20" t="s">
        <v>154</v>
      </c>
      <c r="H76" s="21"/>
      <c r="I76" s="3" t="s">
        <v>151</v>
      </c>
      <c r="J76" s="20" t="s">
        <v>134</v>
      </c>
      <c r="K76" s="18" t="s">
        <v>135</v>
      </c>
      <c r="L76" s="20"/>
      <c r="M76" s="22">
        <v>0</v>
      </c>
      <c r="N76" s="23" t="s">
        <v>39</v>
      </c>
      <c r="P76" s="23" t="s">
        <v>7</v>
      </c>
    </row>
    <row r="77" spans="1:16" s="23" customFormat="1" ht="25.5">
      <c r="A77" s="17">
        <v>73</v>
      </c>
      <c r="B77" s="18" t="str">
        <f t="shared" si="1"/>
        <v>12021004141201L</v>
      </c>
      <c r="C77" s="17" t="str">
        <f>VLOOKUP(D77,'[1]KHChung'!$C$7:$J$1089,8,0)</f>
        <v>100414</v>
      </c>
      <c r="D77" s="19" t="s">
        <v>98</v>
      </c>
      <c r="E77" s="20" t="s">
        <v>136</v>
      </c>
      <c r="F77" s="20" t="s">
        <v>2</v>
      </c>
      <c r="G77" s="20" t="s">
        <v>154</v>
      </c>
      <c r="H77" s="21"/>
      <c r="I77" s="3" t="s">
        <v>151</v>
      </c>
      <c r="J77" s="20" t="s">
        <v>134</v>
      </c>
      <c r="K77" s="18" t="s">
        <v>135</v>
      </c>
      <c r="L77" s="20"/>
      <c r="M77" s="22">
        <v>0</v>
      </c>
      <c r="N77" s="23" t="s">
        <v>39</v>
      </c>
      <c r="P77" s="23" t="s">
        <v>7</v>
      </c>
    </row>
    <row r="78" spans="1:16" s="23" customFormat="1" ht="25.5">
      <c r="A78" s="17">
        <v>74</v>
      </c>
      <c r="B78" s="18" t="str">
        <f t="shared" si="1"/>
        <v>12021004141201L</v>
      </c>
      <c r="C78" s="17" t="str">
        <f>VLOOKUP(D78,'[1]KHChung'!$C$7:$J$1089,8,0)</f>
        <v>100414</v>
      </c>
      <c r="D78" s="19" t="s">
        <v>98</v>
      </c>
      <c r="E78" s="20" t="s">
        <v>136</v>
      </c>
      <c r="F78" s="20" t="s">
        <v>3</v>
      </c>
      <c r="G78" s="20" t="s">
        <v>154</v>
      </c>
      <c r="H78" s="21"/>
      <c r="I78" s="3" t="s">
        <v>151</v>
      </c>
      <c r="J78" s="20" t="s">
        <v>134</v>
      </c>
      <c r="K78" s="18" t="s">
        <v>135</v>
      </c>
      <c r="L78" s="20"/>
      <c r="M78" s="22">
        <v>0</v>
      </c>
      <c r="N78" s="23" t="s">
        <v>39</v>
      </c>
      <c r="P78" s="23" t="s">
        <v>7</v>
      </c>
    </row>
    <row r="79" spans="1:16" s="23" customFormat="1" ht="25.5">
      <c r="A79" s="17">
        <v>75</v>
      </c>
      <c r="B79" s="18" t="str">
        <f t="shared" si="1"/>
        <v>12020504221201L</v>
      </c>
      <c r="C79" s="17" t="str">
        <f>VLOOKUP(D79,'[1]KHChung'!$C$7:$J$1089,8,0)</f>
        <v>050422</v>
      </c>
      <c r="D79" s="19" t="s">
        <v>94</v>
      </c>
      <c r="E79" s="20" t="s">
        <v>136</v>
      </c>
      <c r="F79" s="20" t="s">
        <v>4</v>
      </c>
      <c r="G79" s="20" t="s">
        <v>154</v>
      </c>
      <c r="H79" s="21"/>
      <c r="I79" s="3" t="s">
        <v>151</v>
      </c>
      <c r="J79" s="20" t="s">
        <v>134</v>
      </c>
      <c r="K79" s="18" t="s">
        <v>135</v>
      </c>
      <c r="L79" s="20"/>
      <c r="M79" s="22">
        <v>0</v>
      </c>
      <c r="N79" s="23" t="s">
        <v>39</v>
      </c>
      <c r="P79" s="23" t="s">
        <v>7</v>
      </c>
    </row>
    <row r="80" spans="1:16" s="23" customFormat="1" ht="25.5">
      <c r="A80" s="17">
        <v>76</v>
      </c>
      <c r="B80" s="18" t="str">
        <f t="shared" si="1"/>
        <v>12020504371201L</v>
      </c>
      <c r="C80" s="17" t="str">
        <f>VLOOKUP(D80,'[1]KHChung'!$C$7:$J$1089,8,0)</f>
        <v>050437</v>
      </c>
      <c r="D80" s="19" t="s">
        <v>99</v>
      </c>
      <c r="E80" s="20" t="s">
        <v>136</v>
      </c>
      <c r="F80" s="20" t="s">
        <v>5</v>
      </c>
      <c r="G80" s="20" t="s">
        <v>154</v>
      </c>
      <c r="H80" s="21"/>
      <c r="I80" s="3" t="s">
        <v>151</v>
      </c>
      <c r="J80" s="20" t="s">
        <v>134</v>
      </c>
      <c r="K80" s="18" t="s">
        <v>135</v>
      </c>
      <c r="L80" s="20"/>
      <c r="M80" s="22">
        <v>0</v>
      </c>
      <c r="N80" s="23" t="s">
        <v>39</v>
      </c>
      <c r="P80" s="23" t="s">
        <v>7</v>
      </c>
    </row>
    <row r="81" spans="1:16" s="23" customFormat="1" ht="25.5">
      <c r="A81" s="17">
        <v>77</v>
      </c>
      <c r="B81" s="18" t="str">
        <f t="shared" si="1"/>
        <v>12020504031201L</v>
      </c>
      <c r="C81" s="17" t="str">
        <f>VLOOKUP(D81,'[1]KHChung'!$C$7:$J$1089,8,0)</f>
        <v>050403</v>
      </c>
      <c r="D81" s="19" t="s">
        <v>89</v>
      </c>
      <c r="E81" s="20" t="s">
        <v>38</v>
      </c>
      <c r="F81" s="20" t="s">
        <v>139</v>
      </c>
      <c r="G81" s="20" t="s">
        <v>154</v>
      </c>
      <c r="H81" s="21"/>
      <c r="I81" s="3" t="s">
        <v>151</v>
      </c>
      <c r="J81" s="20" t="s">
        <v>134</v>
      </c>
      <c r="K81" s="18" t="s">
        <v>135</v>
      </c>
      <c r="L81" s="20"/>
      <c r="M81" s="22">
        <v>0</v>
      </c>
      <c r="N81" s="23" t="s">
        <v>39</v>
      </c>
      <c r="P81" s="23" t="s">
        <v>7</v>
      </c>
    </row>
    <row r="82" spans="1:16" s="23" customFormat="1" ht="25.5">
      <c r="A82" s="17">
        <v>78</v>
      </c>
      <c r="B82" s="18" t="str">
        <f t="shared" si="1"/>
        <v>12020504341201L</v>
      </c>
      <c r="C82" s="17" t="str">
        <f>VLOOKUP(D82,'[1]KHChung'!$C$7:$J$1089,8,0)</f>
        <v>050434</v>
      </c>
      <c r="D82" s="19" t="s">
        <v>100</v>
      </c>
      <c r="E82" s="20" t="s">
        <v>37</v>
      </c>
      <c r="F82" s="20" t="s">
        <v>139</v>
      </c>
      <c r="G82" s="20" t="s">
        <v>154</v>
      </c>
      <c r="H82" s="21"/>
      <c r="I82" s="3" t="s">
        <v>151</v>
      </c>
      <c r="J82" s="20" t="s">
        <v>134</v>
      </c>
      <c r="K82" s="18" t="s">
        <v>135</v>
      </c>
      <c r="L82" s="20"/>
      <c r="M82" s="22">
        <v>0</v>
      </c>
      <c r="N82" s="23" t="s">
        <v>39</v>
      </c>
      <c r="P82" s="23" t="s">
        <v>8</v>
      </c>
    </row>
    <row r="83" spans="1:16" ht="25.5">
      <c r="A83" s="11">
        <v>79</v>
      </c>
      <c r="B83" s="12" t="str">
        <f t="shared" si="1"/>
        <v>12021304361201L</v>
      </c>
      <c r="C83" s="11" t="str">
        <f>VLOOKUP(D83,'[1]KHChung'!$C$7:$J$1089,8,0)</f>
        <v>130436</v>
      </c>
      <c r="D83" s="15" t="s">
        <v>101</v>
      </c>
      <c r="E83" s="13" t="s">
        <v>136</v>
      </c>
      <c r="F83" s="13" t="s">
        <v>0</v>
      </c>
      <c r="G83" s="13" t="s">
        <v>157</v>
      </c>
      <c r="H83" s="16"/>
      <c r="I83" s="2" t="s">
        <v>155</v>
      </c>
      <c r="J83" s="13" t="s">
        <v>134</v>
      </c>
      <c r="K83" s="12" t="s">
        <v>135</v>
      </c>
      <c r="L83" s="13"/>
      <c r="M83" s="14">
        <v>0</v>
      </c>
      <c r="N83" t="s">
        <v>39</v>
      </c>
      <c r="P83" t="s">
        <v>8</v>
      </c>
    </row>
    <row r="84" spans="1:16" ht="25.5">
      <c r="A84" s="11">
        <v>80</v>
      </c>
      <c r="B84" s="12" t="str">
        <f t="shared" si="1"/>
        <v>12021304361201L</v>
      </c>
      <c r="C84" s="11" t="str">
        <f>VLOOKUP(D84,'[1]KHChung'!$C$7:$J$1089,8,0)</f>
        <v>130436</v>
      </c>
      <c r="D84" s="15" t="s">
        <v>101</v>
      </c>
      <c r="E84" s="13" t="s">
        <v>136</v>
      </c>
      <c r="F84" s="13" t="s">
        <v>1</v>
      </c>
      <c r="G84" s="13" t="s">
        <v>157</v>
      </c>
      <c r="H84" s="16"/>
      <c r="I84" s="2" t="s">
        <v>155</v>
      </c>
      <c r="J84" s="13" t="s">
        <v>134</v>
      </c>
      <c r="K84" s="12" t="s">
        <v>135</v>
      </c>
      <c r="L84" s="13"/>
      <c r="M84" s="14">
        <v>0</v>
      </c>
      <c r="N84" t="s">
        <v>39</v>
      </c>
      <c r="P84" t="s">
        <v>8</v>
      </c>
    </row>
    <row r="85" spans="1:16" ht="25.5">
      <c r="A85" s="11">
        <v>81</v>
      </c>
      <c r="B85" s="12" t="str">
        <f t="shared" si="1"/>
        <v>12021304361202L</v>
      </c>
      <c r="C85" s="11" t="str">
        <f>VLOOKUP(D85,'[1]KHChung'!$C$7:$J$1089,8,0)</f>
        <v>130436</v>
      </c>
      <c r="D85" s="15" t="s">
        <v>101</v>
      </c>
      <c r="E85" s="13" t="s">
        <v>136</v>
      </c>
      <c r="F85" s="13" t="s">
        <v>2</v>
      </c>
      <c r="G85" s="13" t="s">
        <v>157</v>
      </c>
      <c r="H85" s="16"/>
      <c r="I85" s="2" t="s">
        <v>155</v>
      </c>
      <c r="J85" s="13" t="s">
        <v>134</v>
      </c>
      <c r="K85" s="12" t="s">
        <v>140</v>
      </c>
      <c r="L85" s="13"/>
      <c r="M85" s="14">
        <v>0</v>
      </c>
      <c r="N85" t="s">
        <v>39</v>
      </c>
      <c r="P85" t="s">
        <v>8</v>
      </c>
    </row>
    <row r="86" spans="1:16" ht="25.5">
      <c r="A86" s="11">
        <v>82</v>
      </c>
      <c r="B86" s="12" t="str">
        <f t="shared" si="1"/>
        <v>12021304361202L</v>
      </c>
      <c r="C86" s="11" t="str">
        <f>VLOOKUP(D86,'[1]KHChung'!$C$7:$J$1089,8,0)</f>
        <v>130436</v>
      </c>
      <c r="D86" s="15" t="s">
        <v>101</v>
      </c>
      <c r="E86" s="13" t="s">
        <v>136</v>
      </c>
      <c r="F86" s="13" t="s">
        <v>3</v>
      </c>
      <c r="G86" s="13" t="s">
        <v>157</v>
      </c>
      <c r="H86" s="16"/>
      <c r="I86" s="2" t="s">
        <v>155</v>
      </c>
      <c r="J86" s="13" t="s">
        <v>134</v>
      </c>
      <c r="K86" s="12" t="s">
        <v>140</v>
      </c>
      <c r="L86" s="13"/>
      <c r="M86" s="14">
        <v>0</v>
      </c>
      <c r="N86" t="s">
        <v>39</v>
      </c>
      <c r="P86" t="s">
        <v>8</v>
      </c>
    </row>
    <row r="87" spans="1:16" ht="25.5">
      <c r="A87" s="11">
        <v>83</v>
      </c>
      <c r="B87" s="12" t="str">
        <f t="shared" si="1"/>
        <v>12021304361203L</v>
      </c>
      <c r="C87" s="11" t="str">
        <f>VLOOKUP(D87,'[1]KHChung'!$C$7:$J$1089,8,0)</f>
        <v>130436</v>
      </c>
      <c r="D87" s="15" t="s">
        <v>101</v>
      </c>
      <c r="E87" s="13" t="s">
        <v>136</v>
      </c>
      <c r="F87" s="13" t="s">
        <v>4</v>
      </c>
      <c r="G87" s="13" t="s">
        <v>157</v>
      </c>
      <c r="H87" s="16"/>
      <c r="I87" s="2" t="s">
        <v>155</v>
      </c>
      <c r="J87" s="13" t="s">
        <v>134</v>
      </c>
      <c r="K87" s="12" t="s">
        <v>156</v>
      </c>
      <c r="L87" s="13"/>
      <c r="M87" s="14">
        <v>0</v>
      </c>
      <c r="N87" t="s">
        <v>39</v>
      </c>
      <c r="P87" t="s">
        <v>8</v>
      </c>
    </row>
    <row r="88" spans="1:16" ht="25.5">
      <c r="A88" s="11">
        <v>84</v>
      </c>
      <c r="B88" s="12" t="str">
        <f t="shared" si="1"/>
        <v>12021304361203L</v>
      </c>
      <c r="C88" s="11" t="str">
        <f>VLOOKUP(D88,'[1]KHChung'!$C$7:$J$1089,8,0)</f>
        <v>130436</v>
      </c>
      <c r="D88" s="15" t="s">
        <v>101</v>
      </c>
      <c r="E88" s="13" t="s">
        <v>136</v>
      </c>
      <c r="F88" s="13" t="s">
        <v>5</v>
      </c>
      <c r="G88" s="13" t="s">
        <v>157</v>
      </c>
      <c r="H88" s="16"/>
      <c r="I88" s="2" t="s">
        <v>155</v>
      </c>
      <c r="J88" s="13" t="s">
        <v>134</v>
      </c>
      <c r="K88" s="12" t="s">
        <v>156</v>
      </c>
      <c r="L88" s="13"/>
      <c r="M88" s="14">
        <v>0</v>
      </c>
      <c r="N88" t="s">
        <v>39</v>
      </c>
      <c r="P88" t="s">
        <v>8</v>
      </c>
    </row>
    <row r="89" spans="1:16" ht="25.5">
      <c r="A89" s="11">
        <v>85</v>
      </c>
      <c r="B89" s="12" t="str">
        <f t="shared" si="1"/>
        <v>12021104501201L</v>
      </c>
      <c r="C89" s="11" t="str">
        <f>VLOOKUP(D89,'[1]KHChung'!$C$7:$J$1089,8,0)</f>
        <v>110450</v>
      </c>
      <c r="D89" s="15" t="s">
        <v>102</v>
      </c>
      <c r="E89" s="13" t="s">
        <v>38</v>
      </c>
      <c r="F89" s="13" t="s">
        <v>139</v>
      </c>
      <c r="G89" s="13" t="s">
        <v>6</v>
      </c>
      <c r="H89" s="16"/>
      <c r="I89" s="2" t="s">
        <v>155</v>
      </c>
      <c r="J89" s="13" t="s">
        <v>134</v>
      </c>
      <c r="K89" s="12" t="s">
        <v>135</v>
      </c>
      <c r="L89" s="13"/>
      <c r="M89" s="14">
        <v>0</v>
      </c>
      <c r="N89" t="s">
        <v>39</v>
      </c>
      <c r="P89" t="s">
        <v>8</v>
      </c>
    </row>
    <row r="90" spans="1:16" ht="25.5">
      <c r="A90" s="11">
        <v>86</v>
      </c>
      <c r="B90" s="12" t="str">
        <f t="shared" si="1"/>
        <v>12021104501201L</v>
      </c>
      <c r="C90" s="11" t="str">
        <f>VLOOKUP(D90,'[1]KHChung'!$C$7:$J$1089,8,0)</f>
        <v>110450</v>
      </c>
      <c r="D90" s="15" t="s">
        <v>102</v>
      </c>
      <c r="E90" s="13" t="s">
        <v>37</v>
      </c>
      <c r="F90" s="13" t="s">
        <v>139</v>
      </c>
      <c r="G90" s="13" t="s">
        <v>6</v>
      </c>
      <c r="H90" s="16"/>
      <c r="I90" s="2" t="s">
        <v>155</v>
      </c>
      <c r="J90" s="13" t="s">
        <v>134</v>
      </c>
      <c r="K90" s="12" t="s">
        <v>135</v>
      </c>
      <c r="L90" s="13"/>
      <c r="M90" s="14">
        <v>0</v>
      </c>
      <c r="N90" t="s">
        <v>39</v>
      </c>
      <c r="P90" t="s">
        <v>9</v>
      </c>
    </row>
    <row r="91" spans="1:16" ht="25.5">
      <c r="A91" s="11">
        <v>87</v>
      </c>
      <c r="B91" s="12" t="str">
        <f t="shared" si="1"/>
        <v>12021104311201L</v>
      </c>
      <c r="C91" s="11" t="str">
        <f>VLOOKUP(D91,'[1]KHChung'!$C$7:$J$1089,8,0)</f>
        <v>110431</v>
      </c>
      <c r="D91" s="15" t="s">
        <v>33</v>
      </c>
      <c r="E91" s="13" t="s">
        <v>136</v>
      </c>
      <c r="F91" s="13" t="s">
        <v>0</v>
      </c>
      <c r="G91" s="13" t="s">
        <v>158</v>
      </c>
      <c r="H91" s="16"/>
      <c r="I91" s="2" t="s">
        <v>155</v>
      </c>
      <c r="J91" s="13" t="s">
        <v>134</v>
      </c>
      <c r="K91" s="12" t="s">
        <v>135</v>
      </c>
      <c r="L91" s="13"/>
      <c r="M91" s="14">
        <v>0</v>
      </c>
      <c r="N91" t="s">
        <v>39</v>
      </c>
      <c r="P91" t="s">
        <v>9</v>
      </c>
    </row>
    <row r="92" spans="1:16" ht="25.5">
      <c r="A92" s="11">
        <v>88</v>
      </c>
      <c r="B92" s="12" t="str">
        <f t="shared" si="1"/>
        <v>12021104311201L</v>
      </c>
      <c r="C92" s="11" t="str">
        <f>VLOOKUP(D92,'[1]KHChung'!$C$7:$J$1089,8,0)</f>
        <v>110431</v>
      </c>
      <c r="D92" s="15" t="s">
        <v>33</v>
      </c>
      <c r="E92" s="13" t="s">
        <v>136</v>
      </c>
      <c r="F92" s="13" t="s">
        <v>1</v>
      </c>
      <c r="G92" s="13" t="s">
        <v>158</v>
      </c>
      <c r="H92" s="16"/>
      <c r="I92" s="2" t="s">
        <v>155</v>
      </c>
      <c r="J92" s="13" t="s">
        <v>134</v>
      </c>
      <c r="K92" s="12" t="s">
        <v>135</v>
      </c>
      <c r="L92" s="13"/>
      <c r="M92" s="14">
        <v>0</v>
      </c>
      <c r="N92" t="s">
        <v>39</v>
      </c>
      <c r="P92" t="s">
        <v>9</v>
      </c>
    </row>
    <row r="93" spans="1:16" ht="25.5">
      <c r="A93" s="11">
        <v>89</v>
      </c>
      <c r="B93" s="12" t="str">
        <f t="shared" si="1"/>
        <v>12021104211201L</v>
      </c>
      <c r="C93" s="11" t="str">
        <f>VLOOKUP(D93,'[1]KHChung'!$C$7:$J$1089,8,0)</f>
        <v>110421</v>
      </c>
      <c r="D93" s="15" t="s">
        <v>108</v>
      </c>
      <c r="E93" s="13" t="s">
        <v>136</v>
      </c>
      <c r="F93" s="13" t="s">
        <v>2</v>
      </c>
      <c r="G93" s="13" t="s">
        <v>158</v>
      </c>
      <c r="H93" s="16"/>
      <c r="I93" s="2" t="s">
        <v>155</v>
      </c>
      <c r="J93" s="13" t="s">
        <v>134</v>
      </c>
      <c r="K93" s="12" t="s">
        <v>135</v>
      </c>
      <c r="L93" s="13"/>
      <c r="M93" s="14">
        <v>0</v>
      </c>
      <c r="N93" t="s">
        <v>39</v>
      </c>
      <c r="P93" t="s">
        <v>9</v>
      </c>
    </row>
    <row r="94" spans="1:16" ht="25.5">
      <c r="A94" s="11">
        <v>90</v>
      </c>
      <c r="B94" s="12" t="str">
        <f t="shared" si="1"/>
        <v>12021104211201L</v>
      </c>
      <c r="C94" s="11" t="str">
        <f>VLOOKUP(D94,'[1]KHChung'!$C$7:$J$1089,8,0)</f>
        <v>110421</v>
      </c>
      <c r="D94" s="15" t="s">
        <v>108</v>
      </c>
      <c r="E94" s="13" t="s">
        <v>136</v>
      </c>
      <c r="F94" s="13" t="s">
        <v>3</v>
      </c>
      <c r="G94" s="13" t="s">
        <v>158</v>
      </c>
      <c r="H94" s="16"/>
      <c r="I94" s="2" t="s">
        <v>155</v>
      </c>
      <c r="J94" s="13" t="s">
        <v>134</v>
      </c>
      <c r="K94" s="12" t="s">
        <v>135</v>
      </c>
      <c r="L94" s="13"/>
      <c r="M94" s="14">
        <v>0</v>
      </c>
      <c r="N94" t="s">
        <v>39</v>
      </c>
      <c r="P94" t="s">
        <v>9</v>
      </c>
    </row>
    <row r="95" spans="1:16" ht="25.5">
      <c r="A95" s="11">
        <v>91</v>
      </c>
      <c r="B95" s="12" t="str">
        <f t="shared" si="1"/>
        <v>12021104491201L</v>
      </c>
      <c r="C95" s="11" t="str">
        <f>VLOOKUP(D95,'[1]KHChung'!$C$7:$J$1089,8,0)</f>
        <v>110449</v>
      </c>
      <c r="D95" s="15" t="s">
        <v>32</v>
      </c>
      <c r="E95" s="13" t="s">
        <v>136</v>
      </c>
      <c r="F95" s="13" t="s">
        <v>4</v>
      </c>
      <c r="G95" s="13" t="s">
        <v>158</v>
      </c>
      <c r="H95" s="16"/>
      <c r="I95" s="2" t="s">
        <v>155</v>
      </c>
      <c r="J95" s="13" t="s">
        <v>134</v>
      </c>
      <c r="K95" s="12" t="s">
        <v>135</v>
      </c>
      <c r="L95" s="13"/>
      <c r="M95" s="14">
        <v>0</v>
      </c>
      <c r="N95" t="s">
        <v>39</v>
      </c>
      <c r="P95" t="s">
        <v>9</v>
      </c>
    </row>
    <row r="96" spans="1:16" ht="25.5">
      <c r="A96" s="11">
        <v>92</v>
      </c>
      <c r="B96" s="12" t="str">
        <f t="shared" si="1"/>
        <v>12021104491201L</v>
      </c>
      <c r="C96" s="11" t="str">
        <f>VLOOKUP(D96,'[1]KHChung'!$C$7:$J$1089,8,0)</f>
        <v>110449</v>
      </c>
      <c r="D96" s="15" t="s">
        <v>32</v>
      </c>
      <c r="E96" s="13" t="s">
        <v>136</v>
      </c>
      <c r="F96" s="13" t="s">
        <v>5</v>
      </c>
      <c r="G96" s="13" t="s">
        <v>158</v>
      </c>
      <c r="H96" s="16"/>
      <c r="I96" s="2" t="s">
        <v>155</v>
      </c>
      <c r="J96" s="13" t="s">
        <v>134</v>
      </c>
      <c r="K96" s="12" t="s">
        <v>135</v>
      </c>
      <c r="L96" s="13"/>
      <c r="M96" s="14">
        <v>0</v>
      </c>
      <c r="N96" t="s">
        <v>39</v>
      </c>
      <c r="P96" t="s">
        <v>9</v>
      </c>
    </row>
    <row r="97" spans="1:16" ht="25.5">
      <c r="A97" s="11">
        <v>93</v>
      </c>
      <c r="B97" s="12" t="str">
        <f t="shared" si="1"/>
        <v>12021104141201L</v>
      </c>
      <c r="C97" s="11" t="str">
        <f>VLOOKUP(D97,'[1]KHChung'!$C$7:$J$1089,8,0)</f>
        <v>110414</v>
      </c>
      <c r="D97" s="15" t="s">
        <v>119</v>
      </c>
      <c r="E97" s="13" t="s">
        <v>136</v>
      </c>
      <c r="F97" s="13" t="s">
        <v>0</v>
      </c>
      <c r="G97" s="13" t="s">
        <v>31</v>
      </c>
      <c r="H97" s="16"/>
      <c r="I97" s="2" t="s">
        <v>155</v>
      </c>
      <c r="J97" s="13" t="s">
        <v>134</v>
      </c>
      <c r="K97" s="12" t="s">
        <v>135</v>
      </c>
      <c r="L97" s="13"/>
      <c r="M97" s="14">
        <v>0</v>
      </c>
      <c r="N97" t="s">
        <v>39</v>
      </c>
      <c r="P97" t="s">
        <v>9</v>
      </c>
    </row>
    <row r="98" spans="1:16" ht="25.5">
      <c r="A98" s="11">
        <v>94</v>
      </c>
      <c r="B98" s="12" t="str">
        <f t="shared" si="1"/>
        <v>12021104141201L</v>
      </c>
      <c r="C98" s="11" t="str">
        <f>VLOOKUP(D98,'[1]KHChung'!$C$7:$J$1089,8,0)</f>
        <v>110414</v>
      </c>
      <c r="D98" s="15" t="s">
        <v>119</v>
      </c>
      <c r="E98" s="13" t="s">
        <v>136</v>
      </c>
      <c r="F98" s="13" t="s">
        <v>1</v>
      </c>
      <c r="G98" s="13" t="s">
        <v>31</v>
      </c>
      <c r="H98" s="16"/>
      <c r="I98" s="2" t="s">
        <v>155</v>
      </c>
      <c r="J98" s="13" t="s">
        <v>134</v>
      </c>
      <c r="K98" s="12" t="s">
        <v>135</v>
      </c>
      <c r="L98" s="13"/>
      <c r="M98" s="14">
        <v>0</v>
      </c>
      <c r="N98" t="s">
        <v>39</v>
      </c>
      <c r="P98" t="s">
        <v>10</v>
      </c>
    </row>
    <row r="99" spans="1:16" ht="25.5">
      <c r="A99" s="11">
        <v>95</v>
      </c>
      <c r="B99" s="12" t="str">
        <f t="shared" si="1"/>
        <v>12021104141201L</v>
      </c>
      <c r="C99" s="11" t="str">
        <f>VLOOKUP(D99,'[1]KHChung'!$C$7:$J$1089,8,0)</f>
        <v>110414</v>
      </c>
      <c r="D99" s="15" t="s">
        <v>119</v>
      </c>
      <c r="E99" s="13" t="s">
        <v>136</v>
      </c>
      <c r="F99" s="13" t="s">
        <v>2</v>
      </c>
      <c r="G99" s="13" t="s">
        <v>31</v>
      </c>
      <c r="H99" s="16"/>
      <c r="I99" s="2" t="s">
        <v>155</v>
      </c>
      <c r="J99" s="13" t="s">
        <v>134</v>
      </c>
      <c r="K99" s="12" t="s">
        <v>135</v>
      </c>
      <c r="L99" s="13"/>
      <c r="M99" s="14">
        <v>0</v>
      </c>
      <c r="N99" t="s">
        <v>39</v>
      </c>
      <c r="P99" t="s">
        <v>10</v>
      </c>
    </row>
    <row r="100" spans="1:16" ht="25.5">
      <c r="A100" s="11">
        <v>96</v>
      </c>
      <c r="B100" s="12" t="str">
        <f t="shared" si="1"/>
        <v>12021104091201L</v>
      </c>
      <c r="C100" s="11" t="str">
        <f>VLOOKUP(D100,'[1]KHChung'!$C$7:$J$1089,8,0)</f>
        <v>110409</v>
      </c>
      <c r="D100" s="15" t="s">
        <v>109</v>
      </c>
      <c r="E100" s="13" t="s">
        <v>136</v>
      </c>
      <c r="F100" s="13" t="s">
        <v>3</v>
      </c>
      <c r="G100" s="13" t="s">
        <v>31</v>
      </c>
      <c r="H100" s="16"/>
      <c r="I100" s="2" t="s">
        <v>155</v>
      </c>
      <c r="J100" s="13" t="s">
        <v>134</v>
      </c>
      <c r="K100" s="12" t="s">
        <v>135</v>
      </c>
      <c r="L100" s="13"/>
      <c r="M100" s="14">
        <v>0</v>
      </c>
      <c r="N100" t="s">
        <v>39</v>
      </c>
      <c r="P100" t="s">
        <v>10</v>
      </c>
    </row>
    <row r="101" spans="1:16" ht="25.5">
      <c r="A101" s="11">
        <v>97</v>
      </c>
      <c r="B101" s="12" t="str">
        <f t="shared" si="1"/>
        <v>12021104091201L</v>
      </c>
      <c r="C101" s="11" t="str">
        <f>VLOOKUP(D101,'[1]KHChung'!$C$7:$J$1089,8,0)</f>
        <v>110409</v>
      </c>
      <c r="D101" s="15" t="s">
        <v>109</v>
      </c>
      <c r="E101" s="13" t="s">
        <v>136</v>
      </c>
      <c r="F101" s="13" t="s">
        <v>4</v>
      </c>
      <c r="G101" s="13" t="s">
        <v>31</v>
      </c>
      <c r="H101" s="16"/>
      <c r="I101" s="2" t="s">
        <v>155</v>
      </c>
      <c r="J101" s="13" t="s">
        <v>134</v>
      </c>
      <c r="K101" s="12" t="s">
        <v>135</v>
      </c>
      <c r="L101" s="13"/>
      <c r="M101" s="14">
        <v>0</v>
      </c>
      <c r="N101" t="s">
        <v>39</v>
      </c>
      <c r="P101" t="s">
        <v>10</v>
      </c>
    </row>
    <row r="102" spans="1:16" ht="25.5">
      <c r="A102" s="11">
        <v>98</v>
      </c>
      <c r="B102" s="12" t="str">
        <f t="shared" si="1"/>
        <v>12021104091201L</v>
      </c>
      <c r="C102" s="11" t="str">
        <f>VLOOKUP(D102,'[1]KHChung'!$C$7:$J$1089,8,0)</f>
        <v>110409</v>
      </c>
      <c r="D102" s="15" t="s">
        <v>109</v>
      </c>
      <c r="E102" s="13" t="s">
        <v>136</v>
      </c>
      <c r="F102" s="13" t="s">
        <v>5</v>
      </c>
      <c r="G102" s="13" t="s">
        <v>31</v>
      </c>
      <c r="H102" s="16"/>
      <c r="I102" s="2" t="s">
        <v>155</v>
      </c>
      <c r="J102" s="13" t="s">
        <v>134</v>
      </c>
      <c r="K102" s="12" t="s">
        <v>135</v>
      </c>
      <c r="L102" s="13"/>
      <c r="M102" s="14">
        <v>0</v>
      </c>
      <c r="N102" t="s">
        <v>39</v>
      </c>
      <c r="P102" t="s">
        <v>10</v>
      </c>
    </row>
    <row r="103" spans="1:16" ht="25.5">
      <c r="A103" s="11">
        <v>99</v>
      </c>
      <c r="B103" s="12" t="str">
        <f t="shared" si="1"/>
        <v>12021104461201L</v>
      </c>
      <c r="C103" s="11" t="str">
        <f>VLOOKUP(D103,'[1]KHChung'!$C$7:$J$1089,8,0)</f>
        <v>110446</v>
      </c>
      <c r="D103" s="15" t="s">
        <v>121</v>
      </c>
      <c r="E103" s="13" t="s">
        <v>136</v>
      </c>
      <c r="F103" s="13" t="s">
        <v>0</v>
      </c>
      <c r="G103" s="13" t="s">
        <v>159</v>
      </c>
      <c r="H103" s="16"/>
      <c r="I103" s="2" t="s">
        <v>155</v>
      </c>
      <c r="J103" s="13" t="s">
        <v>134</v>
      </c>
      <c r="K103" s="12" t="s">
        <v>135</v>
      </c>
      <c r="L103" s="13"/>
      <c r="M103" s="14">
        <v>0</v>
      </c>
      <c r="N103" t="s">
        <v>39</v>
      </c>
      <c r="P103" t="s">
        <v>10</v>
      </c>
    </row>
    <row r="104" spans="1:16" ht="25.5">
      <c r="A104" s="11">
        <v>100</v>
      </c>
      <c r="B104" s="12" t="str">
        <f t="shared" si="1"/>
        <v>12021104461201L</v>
      </c>
      <c r="C104" s="11" t="str">
        <f>VLOOKUP(D104,'[1]KHChung'!$C$7:$J$1089,8,0)</f>
        <v>110446</v>
      </c>
      <c r="D104" s="15" t="s">
        <v>121</v>
      </c>
      <c r="E104" s="13" t="s">
        <v>136</v>
      </c>
      <c r="F104" s="13" t="s">
        <v>1</v>
      </c>
      <c r="G104" s="13" t="s">
        <v>159</v>
      </c>
      <c r="H104" s="16"/>
      <c r="I104" s="2" t="s">
        <v>155</v>
      </c>
      <c r="J104" s="13" t="s">
        <v>134</v>
      </c>
      <c r="K104" s="12" t="s">
        <v>135</v>
      </c>
      <c r="L104" s="13"/>
      <c r="M104" s="14">
        <v>0</v>
      </c>
      <c r="N104" t="s">
        <v>39</v>
      </c>
      <c r="P104" t="s">
        <v>10</v>
      </c>
    </row>
    <row r="105" spans="1:16" ht="25.5">
      <c r="A105" s="11">
        <v>101</v>
      </c>
      <c r="B105" s="12" t="str">
        <f t="shared" si="1"/>
        <v>12021104461201L</v>
      </c>
      <c r="C105" s="11" t="str">
        <f>VLOOKUP(D105,'[1]KHChung'!$C$7:$J$1089,8,0)</f>
        <v>110446</v>
      </c>
      <c r="D105" s="15" t="s">
        <v>121</v>
      </c>
      <c r="E105" s="13" t="s">
        <v>136</v>
      </c>
      <c r="F105" s="13" t="s">
        <v>2</v>
      </c>
      <c r="G105" s="13" t="s">
        <v>159</v>
      </c>
      <c r="H105" s="16"/>
      <c r="I105" s="2" t="s">
        <v>155</v>
      </c>
      <c r="J105" s="13" t="s">
        <v>134</v>
      </c>
      <c r="K105" s="12" t="s">
        <v>135</v>
      </c>
      <c r="L105" s="13"/>
      <c r="M105" s="14">
        <v>0</v>
      </c>
      <c r="N105" t="s">
        <v>39</v>
      </c>
      <c r="P105" t="s">
        <v>10</v>
      </c>
    </row>
    <row r="106" spans="1:16" ht="25.5">
      <c r="A106" s="11">
        <v>102</v>
      </c>
      <c r="B106" s="12" t="str">
        <f t="shared" si="1"/>
        <v>12021104161201L</v>
      </c>
      <c r="C106" s="11" t="str">
        <f>VLOOKUP(D106,'[1]KHChung'!$C$7:$J$1089,8,0)</f>
        <v>110416</v>
      </c>
      <c r="D106" s="15" t="s">
        <v>113</v>
      </c>
      <c r="E106" s="13" t="s">
        <v>136</v>
      </c>
      <c r="F106" s="13" t="s">
        <v>3</v>
      </c>
      <c r="G106" s="13" t="s">
        <v>159</v>
      </c>
      <c r="H106" s="16"/>
      <c r="I106" s="2" t="s">
        <v>155</v>
      </c>
      <c r="J106" s="13" t="s">
        <v>134</v>
      </c>
      <c r="K106" s="12" t="s">
        <v>135</v>
      </c>
      <c r="L106" s="13"/>
      <c r="M106" s="14">
        <v>0</v>
      </c>
      <c r="N106" t="s">
        <v>39</v>
      </c>
      <c r="P106" t="s">
        <v>22</v>
      </c>
    </row>
    <row r="107" spans="1:16" ht="25.5">
      <c r="A107" s="11">
        <v>103</v>
      </c>
      <c r="B107" s="12" t="str">
        <f t="shared" si="1"/>
        <v>12021104161201L</v>
      </c>
      <c r="C107" s="11" t="str">
        <f>VLOOKUP(D107,'[1]KHChung'!$C$7:$J$1089,8,0)</f>
        <v>110416</v>
      </c>
      <c r="D107" s="15" t="s">
        <v>113</v>
      </c>
      <c r="E107" s="13" t="s">
        <v>136</v>
      </c>
      <c r="F107" s="13" t="s">
        <v>4</v>
      </c>
      <c r="G107" s="13" t="s">
        <v>159</v>
      </c>
      <c r="H107" s="16"/>
      <c r="I107" s="2" t="s">
        <v>155</v>
      </c>
      <c r="J107" s="13" t="s">
        <v>134</v>
      </c>
      <c r="K107" s="12" t="s">
        <v>135</v>
      </c>
      <c r="L107" s="13"/>
      <c r="M107" s="14">
        <v>0</v>
      </c>
      <c r="N107" t="s">
        <v>39</v>
      </c>
      <c r="P107" t="s">
        <v>22</v>
      </c>
    </row>
    <row r="108" spans="1:16" ht="25.5">
      <c r="A108" s="11">
        <v>104</v>
      </c>
      <c r="B108" s="12" t="str">
        <f t="shared" si="1"/>
        <v>12021104131201L</v>
      </c>
      <c r="C108" s="11" t="str">
        <f>VLOOKUP(D108,'[1]KHChung'!$C$7:$J$1089,8,0)</f>
        <v>110413</v>
      </c>
      <c r="D108" s="15" t="s">
        <v>105</v>
      </c>
      <c r="E108" s="13" t="s">
        <v>136</v>
      </c>
      <c r="F108" s="13" t="s">
        <v>5</v>
      </c>
      <c r="G108" s="13" t="s">
        <v>159</v>
      </c>
      <c r="H108" s="16"/>
      <c r="I108" s="2" t="s">
        <v>155</v>
      </c>
      <c r="J108" s="13" t="s">
        <v>134</v>
      </c>
      <c r="K108" s="12" t="s">
        <v>135</v>
      </c>
      <c r="L108" s="13"/>
      <c r="M108" s="14">
        <v>0</v>
      </c>
      <c r="N108" t="s">
        <v>39</v>
      </c>
      <c r="P108" t="s">
        <v>22</v>
      </c>
    </row>
    <row r="109" spans="1:16" ht="25.5">
      <c r="A109" s="11">
        <v>105</v>
      </c>
      <c r="B109" s="12" t="str">
        <f t="shared" si="1"/>
        <v>12021104191201L</v>
      </c>
      <c r="C109" s="11" t="str">
        <f>VLOOKUP(D109,'[1]KHChung'!$C$7:$J$1089,8,0)</f>
        <v>110419</v>
      </c>
      <c r="D109" s="15" t="s">
        <v>115</v>
      </c>
      <c r="E109" s="13" t="s">
        <v>38</v>
      </c>
      <c r="F109" s="13" t="s">
        <v>139</v>
      </c>
      <c r="G109" s="13" t="s">
        <v>159</v>
      </c>
      <c r="H109" s="16"/>
      <c r="I109" s="2" t="s">
        <v>155</v>
      </c>
      <c r="J109" s="13" t="s">
        <v>134</v>
      </c>
      <c r="K109" s="12" t="s">
        <v>135</v>
      </c>
      <c r="L109" s="13"/>
      <c r="M109" s="14">
        <v>0</v>
      </c>
      <c r="N109" t="s">
        <v>39</v>
      </c>
      <c r="P109" t="s">
        <v>22</v>
      </c>
    </row>
    <row r="110" spans="1:16" ht="25.5">
      <c r="A110" s="11">
        <v>106</v>
      </c>
      <c r="B110" s="12" t="str">
        <f t="shared" si="1"/>
        <v>12021104191201L</v>
      </c>
      <c r="C110" s="11" t="str">
        <f>VLOOKUP(D110,'[1]KHChung'!$C$7:$J$1089,8,0)</f>
        <v>110419</v>
      </c>
      <c r="D110" s="15" t="s">
        <v>115</v>
      </c>
      <c r="E110" s="13" t="s">
        <v>36</v>
      </c>
      <c r="F110" s="13" t="s">
        <v>139</v>
      </c>
      <c r="G110" s="13" t="s">
        <v>159</v>
      </c>
      <c r="H110" s="16"/>
      <c r="I110" s="2" t="s">
        <v>155</v>
      </c>
      <c r="J110" s="13" t="s">
        <v>134</v>
      </c>
      <c r="K110" s="12" t="s">
        <v>135</v>
      </c>
      <c r="L110" s="13"/>
      <c r="M110" s="14">
        <v>0</v>
      </c>
      <c r="N110" t="s">
        <v>39</v>
      </c>
      <c r="P110" t="s">
        <v>22</v>
      </c>
    </row>
    <row r="111" spans="1:16" ht="25.5">
      <c r="A111" s="11">
        <v>107</v>
      </c>
      <c r="B111" s="12" t="str">
        <f t="shared" si="1"/>
        <v>12021204051201L</v>
      </c>
      <c r="C111" s="11" t="str">
        <f>VLOOKUP(D111,'[1]KHChung'!$C$7:$J$1089,8,0)</f>
        <v>120405</v>
      </c>
      <c r="D111" s="15" t="s">
        <v>116</v>
      </c>
      <c r="E111" s="13" t="s">
        <v>136</v>
      </c>
      <c r="F111" s="13" t="s">
        <v>0</v>
      </c>
      <c r="G111" s="13" t="s">
        <v>160</v>
      </c>
      <c r="H111" s="16"/>
      <c r="I111" s="2" t="s">
        <v>155</v>
      </c>
      <c r="J111" s="13" t="s">
        <v>134</v>
      </c>
      <c r="K111" s="12" t="s">
        <v>135</v>
      </c>
      <c r="L111" s="13"/>
      <c r="M111" s="14">
        <v>0</v>
      </c>
      <c r="N111" t="s">
        <v>39</v>
      </c>
      <c r="P111" t="s">
        <v>22</v>
      </c>
    </row>
    <row r="112" spans="1:16" ht="25.5">
      <c r="A112" s="11">
        <v>108</v>
      </c>
      <c r="B112" s="12" t="str">
        <f t="shared" si="1"/>
        <v>12021104151201L</v>
      </c>
      <c r="C112" s="11" t="str">
        <f>VLOOKUP(D112,'[1]KHChung'!$C$7:$J$1089,8,0)</f>
        <v>110415</v>
      </c>
      <c r="D112" s="15" t="s">
        <v>34</v>
      </c>
      <c r="E112" s="13" t="s">
        <v>136</v>
      </c>
      <c r="F112" s="13" t="s">
        <v>1</v>
      </c>
      <c r="G112" s="13" t="s">
        <v>160</v>
      </c>
      <c r="H112" s="16"/>
      <c r="I112" s="2" t="s">
        <v>155</v>
      </c>
      <c r="J112" s="13" t="s">
        <v>134</v>
      </c>
      <c r="K112" s="12" t="s">
        <v>135</v>
      </c>
      <c r="L112" s="13"/>
      <c r="M112" s="14">
        <v>0</v>
      </c>
      <c r="N112" t="s">
        <v>39</v>
      </c>
      <c r="P112" t="s">
        <v>22</v>
      </c>
    </row>
    <row r="113" spans="1:16" ht="25.5">
      <c r="A113" s="11">
        <v>109</v>
      </c>
      <c r="B113" s="12" t="str">
        <f t="shared" si="1"/>
        <v>12021004151201L</v>
      </c>
      <c r="C113" s="11" t="str">
        <f>VLOOKUP(D113,'[1]KHChung'!$C$7:$J$1089,8,0)</f>
        <v>100415</v>
      </c>
      <c r="D113" s="15" t="s">
        <v>120</v>
      </c>
      <c r="E113" s="13" t="s">
        <v>136</v>
      </c>
      <c r="F113" s="13" t="s">
        <v>2</v>
      </c>
      <c r="G113" s="13" t="s">
        <v>160</v>
      </c>
      <c r="H113" s="16"/>
      <c r="I113" s="2" t="s">
        <v>155</v>
      </c>
      <c r="J113" s="13" t="s">
        <v>134</v>
      </c>
      <c r="K113" s="12" t="s">
        <v>135</v>
      </c>
      <c r="L113" s="13"/>
      <c r="M113" s="14">
        <v>0</v>
      </c>
      <c r="N113" t="s">
        <v>39</v>
      </c>
      <c r="P113" t="s">
        <v>22</v>
      </c>
    </row>
    <row r="114" spans="1:16" ht="25.5">
      <c r="A114" s="11">
        <v>110</v>
      </c>
      <c r="B114" s="12" t="str">
        <f t="shared" si="1"/>
        <v>12021104441201L</v>
      </c>
      <c r="C114" s="11" t="str">
        <f>VLOOKUP(D114,'[1]KHChung'!$C$7:$J$1089,8,0)</f>
        <v>110444</v>
      </c>
      <c r="D114" s="15" t="s">
        <v>104</v>
      </c>
      <c r="E114" s="13" t="s">
        <v>136</v>
      </c>
      <c r="F114" s="13" t="s">
        <v>3</v>
      </c>
      <c r="G114" s="13" t="s">
        <v>160</v>
      </c>
      <c r="H114" s="16"/>
      <c r="I114" s="2" t="s">
        <v>155</v>
      </c>
      <c r="J114" s="13" t="s">
        <v>134</v>
      </c>
      <c r="K114" s="12" t="s">
        <v>135</v>
      </c>
      <c r="L114" s="13"/>
      <c r="M114" s="14">
        <v>0</v>
      </c>
      <c r="N114" t="s">
        <v>39</v>
      </c>
      <c r="P114" t="s">
        <v>23</v>
      </c>
    </row>
    <row r="115" spans="1:16" ht="25.5">
      <c r="A115" s="11">
        <v>111</v>
      </c>
      <c r="B115" s="12" t="str">
        <f t="shared" si="1"/>
        <v>12021004141201L</v>
      </c>
      <c r="C115" s="11" t="str">
        <f>VLOOKUP(D115,'[1]KHChung'!$C$7:$J$1089,8,0)</f>
        <v>100414</v>
      </c>
      <c r="D115" s="15" t="s">
        <v>98</v>
      </c>
      <c r="E115" s="13" t="s">
        <v>136</v>
      </c>
      <c r="F115" s="13" t="s">
        <v>4</v>
      </c>
      <c r="G115" s="13" t="s">
        <v>160</v>
      </c>
      <c r="H115" s="16"/>
      <c r="I115" s="2" t="s">
        <v>155</v>
      </c>
      <c r="J115" s="13" t="s">
        <v>134</v>
      </c>
      <c r="K115" s="12" t="s">
        <v>135</v>
      </c>
      <c r="L115" s="13"/>
      <c r="M115" s="14">
        <v>0</v>
      </c>
      <c r="N115" t="s">
        <v>39</v>
      </c>
      <c r="P115" t="s">
        <v>23</v>
      </c>
    </row>
    <row r="116" spans="1:16" ht="25.5">
      <c r="A116" s="11">
        <v>112</v>
      </c>
      <c r="B116" s="12" t="str">
        <f t="shared" si="1"/>
        <v>12021104121201L</v>
      </c>
      <c r="C116" s="11" t="str">
        <f>VLOOKUP(D116,'[1]KHChung'!$C$7:$J$1089,8,0)</f>
        <v>110412</v>
      </c>
      <c r="D116" s="15" t="s">
        <v>114</v>
      </c>
      <c r="E116" s="13" t="s">
        <v>136</v>
      </c>
      <c r="F116" s="13" t="s">
        <v>5</v>
      </c>
      <c r="G116" s="13" t="s">
        <v>160</v>
      </c>
      <c r="H116" s="16"/>
      <c r="I116" s="2" t="s">
        <v>155</v>
      </c>
      <c r="J116" s="13" t="s">
        <v>134</v>
      </c>
      <c r="K116" s="12" t="s">
        <v>135</v>
      </c>
      <c r="L116" s="13"/>
      <c r="M116" s="14">
        <v>0</v>
      </c>
      <c r="N116" t="s">
        <v>39</v>
      </c>
      <c r="P116" t="s">
        <v>23</v>
      </c>
    </row>
    <row r="117" spans="1:16" ht="25.5">
      <c r="A117" s="11">
        <v>113</v>
      </c>
      <c r="B117" s="12" t="str">
        <f t="shared" si="1"/>
        <v>12021104411201L</v>
      </c>
      <c r="C117" s="11" t="str">
        <f>VLOOKUP(D117,'[1]KHChung'!$C$7:$J$1089,8,0)</f>
        <v>110441</v>
      </c>
      <c r="D117" s="15" t="s">
        <v>107</v>
      </c>
      <c r="E117" s="13" t="s">
        <v>136</v>
      </c>
      <c r="F117" s="13" t="s">
        <v>0</v>
      </c>
      <c r="G117" s="13" t="s">
        <v>161</v>
      </c>
      <c r="H117" s="16"/>
      <c r="I117" s="2" t="s">
        <v>155</v>
      </c>
      <c r="J117" s="13" t="s">
        <v>134</v>
      </c>
      <c r="K117" s="12" t="s">
        <v>135</v>
      </c>
      <c r="L117" s="13"/>
      <c r="M117" s="14">
        <v>0</v>
      </c>
      <c r="N117" t="s">
        <v>39</v>
      </c>
      <c r="P117" t="s">
        <v>23</v>
      </c>
    </row>
    <row r="118" spans="1:16" ht="25.5">
      <c r="A118" s="11">
        <v>114</v>
      </c>
      <c r="B118" s="12" t="str">
        <f t="shared" si="1"/>
        <v>12020504361201L</v>
      </c>
      <c r="C118" s="11" t="str">
        <f>VLOOKUP(D118,'[1]KHChung'!$C$7:$J$1089,8,0)</f>
        <v>050436</v>
      </c>
      <c r="D118" s="15" t="s">
        <v>118</v>
      </c>
      <c r="E118" s="13" t="s">
        <v>136</v>
      </c>
      <c r="F118" s="13" t="s">
        <v>1</v>
      </c>
      <c r="G118" s="13" t="s">
        <v>161</v>
      </c>
      <c r="H118" s="16"/>
      <c r="I118" s="2" t="s">
        <v>155</v>
      </c>
      <c r="J118" s="13" t="s">
        <v>134</v>
      </c>
      <c r="K118" s="12" t="s">
        <v>135</v>
      </c>
      <c r="L118" s="13"/>
      <c r="M118" s="14">
        <v>0</v>
      </c>
      <c r="N118" t="s">
        <v>39</v>
      </c>
      <c r="P118" t="s">
        <v>23</v>
      </c>
    </row>
    <row r="119" spans="1:16" ht="25.5">
      <c r="A119" s="11">
        <v>115</v>
      </c>
      <c r="B119" s="12" t="str">
        <f t="shared" si="1"/>
        <v>12020504251201L</v>
      </c>
      <c r="C119" s="11" t="str">
        <f>VLOOKUP(D119,'[1]KHChung'!$C$7:$J$1089,8,0)</f>
        <v>050425</v>
      </c>
      <c r="D119" s="15" t="s">
        <v>106</v>
      </c>
      <c r="E119" s="13" t="s">
        <v>136</v>
      </c>
      <c r="F119" s="13" t="s">
        <v>2</v>
      </c>
      <c r="G119" s="13" t="s">
        <v>161</v>
      </c>
      <c r="H119" s="16"/>
      <c r="I119" s="2" t="s">
        <v>155</v>
      </c>
      <c r="J119" s="13" t="s">
        <v>134</v>
      </c>
      <c r="K119" s="12" t="s">
        <v>135</v>
      </c>
      <c r="L119" s="13"/>
      <c r="M119" s="14">
        <v>0</v>
      </c>
      <c r="N119" t="s">
        <v>39</v>
      </c>
      <c r="P119" t="s">
        <v>23</v>
      </c>
    </row>
    <row r="120" spans="1:16" ht="25.5">
      <c r="A120" s="11">
        <v>116</v>
      </c>
      <c r="B120" s="12" t="str">
        <f t="shared" si="1"/>
        <v>12021204091201L</v>
      </c>
      <c r="C120" s="11" t="str">
        <f>VLOOKUP(D120,'[1]KHChung'!$C$7:$J$1089,8,0)</f>
        <v>120409</v>
      </c>
      <c r="D120" s="15" t="s">
        <v>111</v>
      </c>
      <c r="E120" s="13" t="s">
        <v>136</v>
      </c>
      <c r="F120" s="13" t="s">
        <v>3</v>
      </c>
      <c r="G120" s="13" t="s">
        <v>161</v>
      </c>
      <c r="H120" s="16"/>
      <c r="I120" s="2" t="s">
        <v>155</v>
      </c>
      <c r="J120" s="13" t="s">
        <v>134</v>
      </c>
      <c r="K120" s="12" t="s">
        <v>135</v>
      </c>
      <c r="L120" s="13"/>
      <c r="M120" s="14">
        <v>0</v>
      </c>
      <c r="N120" t="s">
        <v>39</v>
      </c>
      <c r="P120" t="s">
        <v>23</v>
      </c>
    </row>
    <row r="121" spans="1:16" ht="25.5">
      <c r="A121" s="11">
        <v>117</v>
      </c>
      <c r="B121" s="12" t="str">
        <f t="shared" si="1"/>
        <v>12021104291201L</v>
      </c>
      <c r="C121" s="11" t="str">
        <f>VLOOKUP(D121,'[1]KHChung'!$C$7:$J$1089,8,0)</f>
        <v>110429</v>
      </c>
      <c r="D121" s="15" t="s">
        <v>103</v>
      </c>
      <c r="E121" s="13" t="s">
        <v>136</v>
      </c>
      <c r="F121" s="13" t="s">
        <v>4</v>
      </c>
      <c r="G121" s="13" t="s">
        <v>161</v>
      </c>
      <c r="H121" s="16"/>
      <c r="I121" s="2" t="s">
        <v>155</v>
      </c>
      <c r="J121" s="13" t="s">
        <v>134</v>
      </c>
      <c r="K121" s="12" t="s">
        <v>135</v>
      </c>
      <c r="L121" s="13"/>
      <c r="M121" s="14">
        <v>0</v>
      </c>
      <c r="N121" t="s">
        <v>39</v>
      </c>
      <c r="P121" t="s">
        <v>23</v>
      </c>
    </row>
    <row r="122" spans="1:16" ht="25.5">
      <c r="A122" s="11">
        <v>118</v>
      </c>
      <c r="B122" s="12" t="str">
        <f t="shared" si="1"/>
        <v>12021104281201L</v>
      </c>
      <c r="C122" s="11" t="str">
        <f>VLOOKUP(D122,'[1]KHChung'!$C$7:$J$1089,8,0)</f>
        <v>110428</v>
      </c>
      <c r="D122" s="15" t="s">
        <v>117</v>
      </c>
      <c r="E122" s="13" t="s">
        <v>136</v>
      </c>
      <c r="F122" s="13" t="s">
        <v>5</v>
      </c>
      <c r="G122" s="13" t="s">
        <v>161</v>
      </c>
      <c r="H122" s="16"/>
      <c r="I122" s="2" t="s">
        <v>155</v>
      </c>
      <c r="J122" s="13" t="s">
        <v>134</v>
      </c>
      <c r="K122" s="12" t="s">
        <v>135</v>
      </c>
      <c r="L122" s="13"/>
      <c r="M122" s="14">
        <v>0</v>
      </c>
      <c r="N122" t="s">
        <v>39</v>
      </c>
      <c r="P122" t="s">
        <v>29</v>
      </c>
    </row>
    <row r="123" spans="1:16" ht="25.5">
      <c r="A123" s="11">
        <v>119</v>
      </c>
      <c r="B123" s="12" t="str">
        <f t="shared" si="1"/>
        <v>12021104271201L</v>
      </c>
      <c r="C123" s="11" t="str">
        <f>VLOOKUP(D123,'[1]KHChung'!$C$7:$J$1089,8,0)</f>
        <v>110427</v>
      </c>
      <c r="D123" s="15" t="s">
        <v>110</v>
      </c>
      <c r="E123" s="13" t="s">
        <v>38</v>
      </c>
      <c r="F123" s="13" t="s">
        <v>139</v>
      </c>
      <c r="G123" s="13" t="s">
        <v>161</v>
      </c>
      <c r="H123" s="16"/>
      <c r="I123" s="2" t="s">
        <v>155</v>
      </c>
      <c r="J123" s="13" t="s">
        <v>134</v>
      </c>
      <c r="K123" s="12" t="s">
        <v>135</v>
      </c>
      <c r="L123" s="13"/>
      <c r="M123" s="14">
        <v>0</v>
      </c>
      <c r="N123" t="s">
        <v>39</v>
      </c>
      <c r="P123" t="s">
        <v>17</v>
      </c>
    </row>
    <row r="124" spans="1:16" ht="25.5">
      <c r="A124" s="11">
        <v>120</v>
      </c>
      <c r="B124" s="12" t="str">
        <f t="shared" si="1"/>
        <v>12021104071201L</v>
      </c>
      <c r="C124" s="11" t="str">
        <f>VLOOKUP(D124,'[1]KHChung'!$C$7:$J$1089,8,0)</f>
        <v>110407</v>
      </c>
      <c r="D124" s="15" t="s">
        <v>112</v>
      </c>
      <c r="E124" s="13" t="s">
        <v>36</v>
      </c>
      <c r="F124" s="13" t="s">
        <v>139</v>
      </c>
      <c r="G124" s="13" t="s">
        <v>161</v>
      </c>
      <c r="H124" s="16"/>
      <c r="I124" s="2" t="s">
        <v>155</v>
      </c>
      <c r="J124" s="13" t="s">
        <v>134</v>
      </c>
      <c r="K124" s="12" t="s">
        <v>135</v>
      </c>
      <c r="L124" s="13"/>
      <c r="M124" s="14">
        <v>0</v>
      </c>
      <c r="N124" t="s">
        <v>39</v>
      </c>
      <c r="P124" t="s">
        <v>26</v>
      </c>
    </row>
    <row r="125" spans="1:16" ht="25.5">
      <c r="A125" s="11">
        <v>121</v>
      </c>
      <c r="B125" s="12" t="str">
        <f t="shared" si="1"/>
        <v>12021304391201L</v>
      </c>
      <c r="C125" s="11" t="str">
        <f>VLOOKUP(D125,'[1]KHChung'!$C$7:$J$1089,8,0)</f>
        <v>130439</v>
      </c>
      <c r="D125" s="15" t="s">
        <v>122</v>
      </c>
      <c r="E125" s="13" t="s">
        <v>136</v>
      </c>
      <c r="F125" s="13" t="s">
        <v>0</v>
      </c>
      <c r="G125" s="13" t="s">
        <v>163</v>
      </c>
      <c r="H125" s="16"/>
      <c r="I125" s="2" t="s">
        <v>162</v>
      </c>
      <c r="J125" s="13" t="s">
        <v>134</v>
      </c>
      <c r="K125" s="12" t="s">
        <v>135</v>
      </c>
      <c r="L125" s="13"/>
      <c r="M125" s="14">
        <v>0</v>
      </c>
      <c r="N125" t="s">
        <v>39</v>
      </c>
      <c r="P125" t="s">
        <v>29</v>
      </c>
    </row>
    <row r="126" spans="1:16" ht="25.5">
      <c r="A126" s="11">
        <v>122</v>
      </c>
      <c r="B126" s="12" t="str">
        <f t="shared" si="1"/>
        <v>12021304391201L</v>
      </c>
      <c r="C126" s="11" t="str">
        <f>VLOOKUP(D126,'[1]KHChung'!$C$7:$J$1089,8,0)</f>
        <v>130439</v>
      </c>
      <c r="D126" s="15" t="s">
        <v>122</v>
      </c>
      <c r="E126" s="13" t="s">
        <v>136</v>
      </c>
      <c r="F126" s="13" t="s">
        <v>1</v>
      </c>
      <c r="G126" s="13" t="s">
        <v>163</v>
      </c>
      <c r="H126" s="16"/>
      <c r="I126" s="2" t="s">
        <v>162</v>
      </c>
      <c r="J126" s="13" t="s">
        <v>134</v>
      </c>
      <c r="K126" s="12" t="s">
        <v>135</v>
      </c>
      <c r="L126" s="13"/>
      <c r="M126" s="14">
        <v>0</v>
      </c>
      <c r="N126" t="s">
        <v>39</v>
      </c>
      <c r="P126" t="s">
        <v>17</v>
      </c>
    </row>
    <row r="127" spans="1:16" ht="25.5">
      <c r="A127" s="11">
        <v>123</v>
      </c>
      <c r="B127" s="12" t="str">
        <f t="shared" si="1"/>
        <v>12021104011201L</v>
      </c>
      <c r="C127" s="11" t="str">
        <f>VLOOKUP(D127,'[1]KHChung'!$C$7:$J$1089,8,0)</f>
        <v>110401</v>
      </c>
      <c r="D127" s="15" t="s">
        <v>123</v>
      </c>
      <c r="E127" s="13" t="s">
        <v>136</v>
      </c>
      <c r="F127" s="13" t="s">
        <v>2</v>
      </c>
      <c r="G127" s="13" t="s">
        <v>163</v>
      </c>
      <c r="H127" s="16"/>
      <c r="I127" s="2" t="s">
        <v>162</v>
      </c>
      <c r="J127" s="13" t="s">
        <v>134</v>
      </c>
      <c r="K127" s="12" t="s">
        <v>135</v>
      </c>
      <c r="L127" s="13"/>
      <c r="M127" s="14">
        <v>0</v>
      </c>
      <c r="N127" t="s">
        <v>39</v>
      </c>
      <c r="P127" t="s">
        <v>26</v>
      </c>
    </row>
    <row r="128" spans="1:16" ht="25.5">
      <c r="A128" s="11">
        <v>124</v>
      </c>
      <c r="B128" s="12" t="str">
        <f t="shared" si="1"/>
        <v>12021104371201L</v>
      </c>
      <c r="C128" s="11" t="str">
        <f>VLOOKUP(D128,'[1]KHChung'!$C$7:$J$1089,8,0)</f>
        <v>110437</v>
      </c>
      <c r="D128" s="15" t="s">
        <v>124</v>
      </c>
      <c r="E128" s="13" t="s">
        <v>136</v>
      </c>
      <c r="F128" s="13" t="s">
        <v>3</v>
      </c>
      <c r="G128" s="13" t="s">
        <v>163</v>
      </c>
      <c r="H128" s="16"/>
      <c r="I128" s="2" t="s">
        <v>162</v>
      </c>
      <c r="J128" s="13" t="s">
        <v>134</v>
      </c>
      <c r="K128" s="12" t="s">
        <v>135</v>
      </c>
      <c r="L128" s="13"/>
      <c r="M128" s="14">
        <v>0</v>
      </c>
      <c r="N128" t="s">
        <v>39</v>
      </c>
      <c r="P128" t="s">
        <v>15</v>
      </c>
    </row>
    <row r="129" spans="1:16" ht="25.5">
      <c r="A129" s="11">
        <v>125</v>
      </c>
      <c r="B129" s="12" t="str">
        <f t="shared" si="1"/>
        <v>12021104371201L</v>
      </c>
      <c r="C129" s="11" t="str">
        <f>VLOOKUP(D129,'[1]KHChung'!$C$7:$J$1089,8,0)</f>
        <v>110437</v>
      </c>
      <c r="D129" s="15" t="s">
        <v>124</v>
      </c>
      <c r="E129" s="13" t="s">
        <v>136</v>
      </c>
      <c r="F129" s="13" t="s">
        <v>4</v>
      </c>
      <c r="G129" s="13" t="s">
        <v>163</v>
      </c>
      <c r="H129" s="16"/>
      <c r="I129" s="2" t="s">
        <v>162</v>
      </c>
      <c r="J129" s="13" t="s">
        <v>134</v>
      </c>
      <c r="K129" s="12" t="s">
        <v>135</v>
      </c>
      <c r="L129" s="13"/>
      <c r="M129" s="14">
        <v>0</v>
      </c>
      <c r="N129" t="s">
        <v>39</v>
      </c>
      <c r="P129" t="s">
        <v>16</v>
      </c>
    </row>
    <row r="130" spans="1:16" ht="25.5">
      <c r="A130" s="11">
        <v>126</v>
      </c>
      <c r="B130" s="12" t="str">
        <f t="shared" si="1"/>
        <v>12021104371201L</v>
      </c>
      <c r="C130" s="11" t="str">
        <f>VLOOKUP(D130,'[1]KHChung'!$C$7:$J$1089,8,0)</f>
        <v>110437</v>
      </c>
      <c r="D130" s="15" t="s">
        <v>124</v>
      </c>
      <c r="E130" s="13" t="s">
        <v>136</v>
      </c>
      <c r="F130" s="13" t="s">
        <v>5</v>
      </c>
      <c r="G130" s="13" t="s">
        <v>163</v>
      </c>
      <c r="H130" s="16"/>
      <c r="I130" s="2" t="s">
        <v>162</v>
      </c>
      <c r="J130" s="13" t="s">
        <v>134</v>
      </c>
      <c r="K130" s="12" t="s">
        <v>135</v>
      </c>
      <c r="L130" s="13"/>
      <c r="M130" s="14">
        <v>0</v>
      </c>
      <c r="N130" t="s">
        <v>39</v>
      </c>
      <c r="P130" t="s">
        <v>13</v>
      </c>
    </row>
    <row r="131" spans="1:16" ht="25.5">
      <c r="A131" s="11">
        <v>127</v>
      </c>
      <c r="B131" s="12" t="str">
        <f t="shared" si="1"/>
        <v>12021104331201L</v>
      </c>
      <c r="C131" s="11" t="str">
        <f>VLOOKUP(D131,'[1]KHChung'!$C$7:$J$1089,8,0)</f>
        <v>110433</v>
      </c>
      <c r="D131" s="15" t="s">
        <v>125</v>
      </c>
      <c r="E131" s="13" t="s">
        <v>38</v>
      </c>
      <c r="F131" s="13" t="s">
        <v>139</v>
      </c>
      <c r="G131" s="13" t="s">
        <v>160</v>
      </c>
      <c r="H131" s="16"/>
      <c r="I131" s="2" t="s">
        <v>162</v>
      </c>
      <c r="J131" s="13" t="s">
        <v>134</v>
      </c>
      <c r="K131" s="12" t="s">
        <v>135</v>
      </c>
      <c r="L131" s="13"/>
      <c r="M131" s="14">
        <v>0</v>
      </c>
      <c r="N131" t="s">
        <v>39</v>
      </c>
      <c r="P131" t="s">
        <v>14</v>
      </c>
    </row>
    <row r="132" spans="1:16" ht="25.5">
      <c r="A132" s="11">
        <v>128</v>
      </c>
      <c r="B132" s="12" t="str">
        <f t="shared" si="1"/>
        <v>12021104351201L</v>
      </c>
      <c r="C132" s="11" t="str">
        <f>VLOOKUP(D132,'[1]KHChung'!$C$7:$J$1089,8,0)</f>
        <v>110435</v>
      </c>
      <c r="D132" s="15" t="s">
        <v>126</v>
      </c>
      <c r="E132" s="13" t="s">
        <v>37</v>
      </c>
      <c r="F132" s="13" t="s">
        <v>139</v>
      </c>
      <c r="G132" s="13" t="s">
        <v>160</v>
      </c>
      <c r="H132" s="16"/>
      <c r="I132" s="2" t="s">
        <v>162</v>
      </c>
      <c r="J132" s="13" t="s">
        <v>134</v>
      </c>
      <c r="K132" s="12" t="s">
        <v>135</v>
      </c>
      <c r="L132" s="13"/>
      <c r="M132" s="14">
        <v>0</v>
      </c>
      <c r="N132" t="s">
        <v>39</v>
      </c>
      <c r="P132" t="s">
        <v>15</v>
      </c>
    </row>
    <row r="133" spans="1:16" ht="25.5">
      <c r="A133" s="11">
        <v>129</v>
      </c>
      <c r="B133" s="12" t="str">
        <f aca="true" t="shared" si="2" ref="B133:B139">CONCATENATE("1202",C133,"12",K133)</f>
        <v>12020304141201L</v>
      </c>
      <c r="C133" s="11" t="str">
        <f>VLOOKUP(D133,'[1]KHChung'!$C$7:$J$1089,8,0)</f>
        <v>030414</v>
      </c>
      <c r="D133" s="15" t="s">
        <v>127</v>
      </c>
      <c r="E133" s="13" t="s">
        <v>136</v>
      </c>
      <c r="F133" s="13" t="s">
        <v>0</v>
      </c>
      <c r="G133" s="13" t="s">
        <v>166</v>
      </c>
      <c r="H133" s="16"/>
      <c r="I133" s="2" t="s">
        <v>164</v>
      </c>
      <c r="J133" s="13" t="s">
        <v>134</v>
      </c>
      <c r="K133" s="12" t="s">
        <v>135</v>
      </c>
      <c r="L133" s="13"/>
      <c r="M133" s="14">
        <v>0</v>
      </c>
      <c r="N133" t="s">
        <v>39</v>
      </c>
      <c r="P133" t="s">
        <v>16</v>
      </c>
    </row>
    <row r="134" spans="1:16" ht="25.5">
      <c r="A134" s="11">
        <v>130</v>
      </c>
      <c r="B134" s="12" t="str">
        <f t="shared" si="2"/>
        <v>1202030416K111201L</v>
      </c>
      <c r="C134" s="11" t="str">
        <f>VLOOKUP(D134,'[1]KHChung'!$C$7:$J$1089,8,0)</f>
        <v>030416K11</v>
      </c>
      <c r="D134" s="15" t="s">
        <v>128</v>
      </c>
      <c r="E134" s="13" t="s">
        <v>136</v>
      </c>
      <c r="F134" s="13" t="s">
        <v>1</v>
      </c>
      <c r="G134" s="13" t="s">
        <v>166</v>
      </c>
      <c r="H134" s="16"/>
      <c r="I134" s="2" t="s">
        <v>164</v>
      </c>
      <c r="J134" s="13" t="s">
        <v>134</v>
      </c>
      <c r="K134" s="12" t="s">
        <v>135</v>
      </c>
      <c r="L134" s="13"/>
      <c r="M134" s="14">
        <v>0</v>
      </c>
      <c r="N134" t="s">
        <v>39</v>
      </c>
      <c r="P134" t="s">
        <v>13</v>
      </c>
    </row>
    <row r="135" spans="1:16" ht="25.5">
      <c r="A135" s="11">
        <v>131</v>
      </c>
      <c r="B135" s="12" t="str">
        <f t="shared" si="2"/>
        <v>12020304011201L</v>
      </c>
      <c r="C135" s="11" t="str">
        <f>VLOOKUP(D135,'[1]KHChung'!$C$7:$J$1089,8,0)</f>
        <v>030401</v>
      </c>
      <c r="D135" s="15" t="s">
        <v>129</v>
      </c>
      <c r="E135" s="13" t="s">
        <v>136</v>
      </c>
      <c r="F135" s="13" t="s">
        <v>2</v>
      </c>
      <c r="G135" s="13" t="s">
        <v>166</v>
      </c>
      <c r="H135" s="16"/>
      <c r="I135" s="2" t="s">
        <v>164</v>
      </c>
      <c r="J135" s="13" t="s">
        <v>134</v>
      </c>
      <c r="K135" s="12" t="s">
        <v>135</v>
      </c>
      <c r="L135" s="13"/>
      <c r="M135" s="14">
        <v>0</v>
      </c>
      <c r="N135" t="s">
        <v>39</v>
      </c>
      <c r="P135" t="s">
        <v>14</v>
      </c>
    </row>
    <row r="136" spans="1:16" ht="25.5">
      <c r="A136" s="11">
        <v>132</v>
      </c>
      <c r="B136" s="12" t="str">
        <f t="shared" si="2"/>
        <v>12020304051201L</v>
      </c>
      <c r="C136" s="11" t="str">
        <f>VLOOKUP(D136,'[1]KHChung'!$C$7:$J$1089,8,0)</f>
        <v>030405</v>
      </c>
      <c r="D136" s="15" t="s">
        <v>130</v>
      </c>
      <c r="E136" s="13" t="s">
        <v>136</v>
      </c>
      <c r="F136" s="13" t="s">
        <v>3</v>
      </c>
      <c r="G136" s="13" t="s">
        <v>166</v>
      </c>
      <c r="H136" s="16"/>
      <c r="I136" s="2" t="s">
        <v>164</v>
      </c>
      <c r="J136" s="13" t="s">
        <v>134</v>
      </c>
      <c r="K136" s="12" t="s">
        <v>135</v>
      </c>
      <c r="L136" s="13"/>
      <c r="M136" s="14">
        <v>0</v>
      </c>
      <c r="N136" t="s">
        <v>39</v>
      </c>
      <c r="P136" t="s">
        <v>15</v>
      </c>
    </row>
    <row r="137" spans="1:16" ht="25.5">
      <c r="A137" s="11">
        <v>133</v>
      </c>
      <c r="B137" s="12" t="str">
        <f t="shared" si="2"/>
        <v>12021304371201L</v>
      </c>
      <c r="C137" s="11" t="str">
        <f>VLOOKUP(D137,'[1]KHChung'!$C$7:$J$1089,8,0)</f>
        <v>130437</v>
      </c>
      <c r="D137" s="15" t="s">
        <v>132</v>
      </c>
      <c r="E137" s="13" t="s">
        <v>136</v>
      </c>
      <c r="F137" s="13" t="s">
        <v>4</v>
      </c>
      <c r="G137" s="13" t="s">
        <v>166</v>
      </c>
      <c r="H137" s="16"/>
      <c r="I137" s="2" t="s">
        <v>165</v>
      </c>
      <c r="J137" s="13" t="s">
        <v>134</v>
      </c>
      <c r="K137" s="12" t="s">
        <v>135</v>
      </c>
      <c r="L137" s="13"/>
      <c r="M137" s="14">
        <v>0</v>
      </c>
      <c r="N137" t="s">
        <v>39</v>
      </c>
      <c r="P137" t="s">
        <v>16</v>
      </c>
    </row>
    <row r="138" spans="1:16" ht="25.5">
      <c r="A138" s="11">
        <v>134</v>
      </c>
      <c r="B138" s="12" t="str">
        <f t="shared" si="2"/>
        <v>12020404201201L</v>
      </c>
      <c r="C138" s="11" t="str">
        <f>VLOOKUP(D138,'[1]KHChung'!$C$7:$J$1089,8,0)</f>
        <v>040420</v>
      </c>
      <c r="D138" s="15" t="s">
        <v>131</v>
      </c>
      <c r="E138" s="13" t="s">
        <v>35</v>
      </c>
      <c r="F138" s="13" t="s">
        <v>5</v>
      </c>
      <c r="G138" s="13" t="s">
        <v>146</v>
      </c>
      <c r="H138" s="16"/>
      <c r="I138" s="2" t="s">
        <v>165</v>
      </c>
      <c r="J138" s="13" t="s">
        <v>134</v>
      </c>
      <c r="K138" s="12" t="s">
        <v>135</v>
      </c>
      <c r="L138" s="13"/>
      <c r="M138" s="14">
        <v>0</v>
      </c>
      <c r="N138" t="s">
        <v>39</v>
      </c>
      <c r="P138" t="s">
        <v>13</v>
      </c>
    </row>
    <row r="139" spans="1:16" ht="25.5">
      <c r="A139" s="11">
        <v>135</v>
      </c>
      <c r="B139" s="12" t="str">
        <f t="shared" si="2"/>
        <v>12020404201201L</v>
      </c>
      <c r="C139" s="11" t="str">
        <f>VLOOKUP(D139,'[1]KHChung'!$C$7:$J$1089,8,0)</f>
        <v>040420</v>
      </c>
      <c r="D139" s="15" t="s">
        <v>131</v>
      </c>
      <c r="E139" s="13" t="s">
        <v>35</v>
      </c>
      <c r="F139" s="13" t="s">
        <v>139</v>
      </c>
      <c r="G139" s="13" t="s">
        <v>146</v>
      </c>
      <c r="H139" s="16"/>
      <c r="I139" s="2" t="s">
        <v>165</v>
      </c>
      <c r="J139" s="13" t="s">
        <v>134</v>
      </c>
      <c r="K139" s="12" t="s">
        <v>135</v>
      </c>
      <c r="L139" s="13"/>
      <c r="M139" s="14">
        <v>0</v>
      </c>
      <c r="N139" t="s">
        <v>39</v>
      </c>
      <c r="P139" t="s">
        <v>14</v>
      </c>
    </row>
  </sheetData>
  <sheetProtection/>
  <autoFilter ref="A4:N139"/>
  <mergeCells count="2">
    <mergeCell ref="A1:J1"/>
    <mergeCell ref="A3:L3"/>
  </mergeCells>
  <conditionalFormatting sqref="N5:N8 N29:N30 N35:N36 N39:N40 N55:N56 N59:N60 N63:N139 D5:H139 J5:M139">
    <cfRule type="cellIs" priority="752" dxfId="3" operator="equal" stopIfTrue="1">
      <formula>#REF!</formula>
    </cfRule>
  </conditionalFormatting>
  <conditionalFormatting sqref="I5:I139">
    <cfRule type="cellIs" priority="749" dxfId="2" operator="equal" stopIfTrue="1">
      <formula>"LT"</formula>
    </cfRule>
    <cfRule type="cellIs" priority="750" dxfId="0" operator="equal" stopIfTrue="1">
      <formula>"Thi"</formula>
    </cfRule>
    <cfRule type="cellIs" priority="751" dxfId="1" operator="equal" stopIfTrue="1">
      <formula>"CT"</formula>
    </cfRule>
  </conditionalFormatting>
  <conditionalFormatting sqref="H5:H139">
    <cfRule type="cellIs" priority="746" dxfId="2" operator="equal" stopIfTrue="1">
      <formula>"LT"</formula>
    </cfRule>
    <cfRule type="cellIs" priority="747" dxfId="1" operator="equal" stopIfTrue="1">
      <formula>"CT"</formula>
    </cfRule>
    <cfRule type="cellIs" priority="748" dxfId="0" operator="equal" stopIfTrue="1">
      <formula>"Thi"</formula>
    </cfRule>
  </conditionalFormatting>
  <conditionalFormatting sqref="I5:I139">
    <cfRule type="cellIs" priority="743" dxfId="2" operator="equal" stopIfTrue="1">
      <formula>"LT"</formula>
    </cfRule>
    <cfRule type="cellIs" priority="744" dxfId="1" operator="equal" stopIfTrue="1">
      <formula>"CT"</formula>
    </cfRule>
    <cfRule type="cellIs" priority="745" dxfId="10" operator="equal" stopIfTrue="1">
      <formula>"Thi"</formula>
    </cfRule>
  </conditionalFormatting>
  <conditionalFormatting sqref="D10 D74 D34:D36 D126 E5:H139 K5:L139">
    <cfRule type="cellIs" priority="742" dxfId="3" operator="equal" stopIfTrue="1">
      <formula>#REF!</formula>
    </cfRule>
  </conditionalFormatting>
  <conditionalFormatting sqref="D50 D81 D74:H74 D34:E34 D10 D126 K5:L139 E5:H139">
    <cfRule type="cellIs" priority="741" dxfId="3" operator="equal" stopIfTrue="1">
      <formula>#REF!</formula>
    </cfRule>
  </conditionalFormatting>
  <conditionalFormatting sqref="L43 L59 L48 L54:L55 L31 L28 L21:L24 L8 D10 L13 L17 L62:L139 E13:H13 E48:H48 E41:F45 E52:E57 E28:H28 E43:H43 E17:H17 E27:F27 E31:H31 E8:H10 G11:H11 E15:F15 E19:H19 E21:H24 G20:G22 F25:G25 E29:F29 E37:F37 E33:F35 E45:H45 E54:H55 F53:F57 D62 D74 D81 D94:D96 F49 E50:H50 F51 G49:G51 E58:H59 D130 D139 E62:H139 D125:D126">
    <cfRule type="cellIs" priority="740" dxfId="3" operator="equal" stopIfTrue="1">
      <formula>#REF!</formula>
    </cfRule>
  </conditionalFormatting>
  <conditionalFormatting sqref="D10 D62:G62 D74 D81 D94:D96 D130 D139 D125:D126 K5:L139 E5:H139">
    <cfRule type="cellIs" priority="739" dxfId="3" operator="equal" stopIfTrue="1">
      <formula>#REF!</formula>
    </cfRule>
  </conditionalFormatting>
  <conditionalFormatting sqref="D74 D10 E5:H139 K5:L139">
    <cfRule type="cellIs" priority="738" dxfId="3" operator="equal" stopIfTrue="1">
      <formula>#REF!</formula>
    </cfRule>
  </conditionalFormatting>
  <conditionalFormatting sqref="D74 D10 E5:H139 K5:L139">
    <cfRule type="cellIs" priority="737" dxfId="3" operator="equal" stopIfTrue="1">
      <formula>#REF!</formula>
    </cfRule>
  </conditionalFormatting>
  <conditionalFormatting sqref="L54 L34:L39 L59 L27:L32 E27:H32 E54:H54 L62:L139 E33:G37 E34:H39 E40:G45 E52:F57 E46:H51 E58:H139">
    <cfRule type="cellIs" priority="736" dxfId="3" operator="equal" stopIfTrue="1">
      <formula>#REF!</formula>
    </cfRule>
  </conditionalFormatting>
  <conditionalFormatting sqref="K5:L139 E5:H139">
    <cfRule type="cellIs" priority="732" dxfId="3" operator="equal" stopIfTrue="1">
      <formula>#REF!</formula>
    </cfRule>
  </conditionalFormatting>
  <conditionalFormatting sqref="D74 D10 K5:L139 E5:H139">
    <cfRule type="cellIs" priority="731" dxfId="3" operator="equal" stopIfTrue="1">
      <formula>#REF!</formula>
    </cfRule>
  </conditionalFormatting>
  <conditionalFormatting sqref="L16:L17 K14:L14 E14:H14 E16:H17 K15 E20:F20 E22:F22 E23:H23 E28:F28 E30:F31 E34:F34 E36:F37 E42:F42 E44:F44 F44:F45 F54 F56:F57 F67:F68 F65 F71 F73:F74 F77 F79:F80 F85 F87:F88 F93 F95:F96 F99 F101:F102 F105 F107:F108 F113 F115:F116 F119 F121:F122 F127:F131 E94:E139 E137:F137 F135:F138">
    <cfRule type="cellIs" priority="730" dxfId="3" operator="equal" stopIfTrue="1">
      <formula>#REF!</formula>
    </cfRule>
  </conditionalFormatting>
  <conditionalFormatting sqref="E68 E74 E80 E88 E96 E102">
    <cfRule type="cellIs" priority="729" dxfId="3" operator="equal" stopIfTrue="1">
      <formula>#REF!</formula>
    </cfRule>
  </conditionalFormatting>
  <conditionalFormatting sqref="E68 E74 E80 E88 E96 E102">
    <cfRule type="cellIs" priority="728" dxfId="3" operator="equal" stopIfTrue="1">
      <formula>#REF!</formula>
    </cfRule>
  </conditionalFormatting>
  <conditionalFormatting sqref="E68 E74 E80 E88 E96 E102">
    <cfRule type="cellIs" priority="727" dxfId="3" operator="equal" stopIfTrue="1">
      <formula>$F$99</formula>
    </cfRule>
  </conditionalFormatting>
  <printOptions horizontalCentered="1"/>
  <pageMargins left="0.1968503937007874" right="0.1968503937007874" top="0.3937007874015748" bottom="0.3937007874015748" header="0.31496062992125984" footer="0.1968503937007874"/>
  <pageSetup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hoangnx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hoangnx</dc:creator>
  <cp:keywords/>
  <dc:description/>
  <cp:lastModifiedBy>Giao_vu</cp:lastModifiedBy>
  <cp:lastPrinted>2012-05-29T08:59:04Z</cp:lastPrinted>
  <dcterms:created xsi:type="dcterms:W3CDTF">2006-02-19T09:25:24Z</dcterms:created>
  <dcterms:modified xsi:type="dcterms:W3CDTF">2013-04-02T06:48:42Z</dcterms:modified>
  <cp:category/>
  <cp:version/>
  <cp:contentType/>
  <cp:contentStatus/>
</cp:coreProperties>
</file>