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1"/>
  </bookViews>
  <sheets>
    <sheet name="ĐƠN VỊ ĐÀO TẠO" sheetId="1" r:id="rId1"/>
    <sheet name="PHÒNG BA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<sst xmlns="http://schemas.openxmlformats.org/spreadsheetml/2006/main" count="74" uniqueCount="58">
  <si>
    <t>TT</t>
  </si>
  <si>
    <t>ĐƠN VỊ</t>
  </si>
  <si>
    <t>Khoa Hóa</t>
  </si>
  <si>
    <t>Khoa CN May và TKTT</t>
  </si>
  <si>
    <t>Trung tâm Việt Hàn</t>
  </si>
  <si>
    <t>Khoa Sư phạm du lịch</t>
  </si>
  <si>
    <t>Khoa Điện tử</t>
  </si>
  <si>
    <t>Khoa Kế toán Kiểm toán</t>
  </si>
  <si>
    <t>Trung tâm Việt Nhật</t>
  </si>
  <si>
    <t>Khoa Cơ khí</t>
  </si>
  <si>
    <t>Khoa Điện</t>
  </si>
  <si>
    <t>Trung tâm Ngoại ngữ Tin học</t>
  </si>
  <si>
    <t>Khoa Ngoại ngữ</t>
  </si>
  <si>
    <t>Khoa Khoa Học Cơ Bản</t>
  </si>
  <si>
    <t>Khoa Quản lý Kinh doanh</t>
  </si>
  <si>
    <t>Trung tâm Cơ khí</t>
  </si>
  <si>
    <t>Khoa Đào tạo Hợp tác quốc tế</t>
  </si>
  <si>
    <t>Khoa CN Ô tô</t>
  </si>
  <si>
    <t>Khoa Mác Lê</t>
  </si>
  <si>
    <t>Khoa CNTT</t>
  </si>
  <si>
    <t>THỨ HẠNG TUẦN 5S THỨ 3</t>
  </si>
  <si>
    <t>TUẦN 5S THỨ 4</t>
  </si>
  <si>
    <t>THỨ HẠNG</t>
  </si>
  <si>
    <t>GHI CHÚ</t>
  </si>
  <si>
    <t>ĐIỂM TB</t>
  </si>
  <si>
    <t>KẾT QUẢ KHỐI ĐƠN VỊ ĐÀO TẠO</t>
  </si>
  <si>
    <t>KẾT QUẢ KHỐI PHÒNG</t>
  </si>
  <si>
    <t>Phòng Thanh tra Giáo dục</t>
  </si>
  <si>
    <t>Phòng Tổ chức Hành chính</t>
  </si>
  <si>
    <t>Phòng Hợp tác Quốc tế</t>
  </si>
  <si>
    <t>Khoa Tại chức</t>
  </si>
  <si>
    <t>Phòng Khoa học Công nghệ</t>
  </si>
  <si>
    <t>Trung tâm Đào tạo Lái xe</t>
  </si>
  <si>
    <t>Phòng Công tác Học sinh sinh viên</t>
  </si>
  <si>
    <t>Khoa Giáo dục Thể chất</t>
  </si>
  <si>
    <t>Phòng Quản trị</t>
  </si>
  <si>
    <t>Phòng Đào Tạo</t>
  </si>
  <si>
    <t>Trung tâm Hồng Hải</t>
  </si>
  <si>
    <t>Phòng Tài Chính Kế Toán</t>
  </si>
  <si>
    <t>Văn phòng Đoàn</t>
  </si>
  <si>
    <t>Trạm Y tế</t>
  </si>
  <si>
    <t>Công ty Letco</t>
  </si>
  <si>
    <t>Trung tâm Quản lý chất lượng</t>
  </si>
  <si>
    <t>Trung tâm Thư viện</t>
  </si>
  <si>
    <t>Trung tâm Dịch vụ - KTX-Nhà ăn</t>
  </si>
  <si>
    <t>Tăng 3 bậc</t>
  </si>
  <si>
    <t>Giảm 1 bậc</t>
  </si>
  <si>
    <t>Tăng 5 bậc</t>
  </si>
  <si>
    <t>Giảm 6 bậc</t>
  </si>
  <si>
    <t>Giảm 3 bậc</t>
  </si>
  <si>
    <t>Giảm 9 bậc</t>
  </si>
  <si>
    <t>Giảm 2 bậc</t>
  </si>
  <si>
    <t>Giảm 15 bậc</t>
  </si>
  <si>
    <t xml:space="preserve">THAY ĐỔI 
THỨ HẠNG </t>
  </si>
  <si>
    <t>Giải nhất</t>
  </si>
  <si>
    <t>Giải nhì</t>
  </si>
  <si>
    <t>Giải ba</t>
  </si>
  <si>
    <t>Giảm 7 bậc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</si>
</sst>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8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justify"/>
    </xf>
    <xf numFmtId="0" fontId="2" fillId="33" borderId="10" xfId="0" applyFont="1" applyFill="1" applyBorder="1" applyAlignment="1">
      <alignment horizontal="justify" vertic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justify" vertical="justify"/>
    </xf>
    <xf numFmtId="1" fontId="2" fillId="35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GANG\TONG%20HO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ĂN PHÒNG"/>
      <sheetName val="THBC VAN PHONG"/>
      <sheetName val="ĐV.ĐAO TAO"/>
      <sheetName val="Sheet1"/>
      <sheetName val="TH BC ĐV DAO TAO "/>
    </sheetNames>
    <sheetDataSet>
      <sheetData sheetId="1">
        <row r="5">
          <cell r="G5">
            <v>86.08333333333331</v>
          </cell>
        </row>
        <row r="6">
          <cell r="G6">
            <v>83.83928571428572</v>
          </cell>
        </row>
        <row r="7">
          <cell r="G7">
            <v>83.16666666666666</v>
          </cell>
        </row>
        <row r="8">
          <cell r="G8">
            <v>81.625</v>
          </cell>
        </row>
        <row r="9">
          <cell r="G9">
            <v>81.29166666666666</v>
          </cell>
        </row>
        <row r="10">
          <cell r="G10">
            <v>80.69999999999999</v>
          </cell>
        </row>
        <row r="11">
          <cell r="G11">
            <v>79.125</v>
          </cell>
        </row>
        <row r="12">
          <cell r="G12">
            <v>75.875</v>
          </cell>
        </row>
        <row r="13">
          <cell r="G13">
            <v>72.16666666666667</v>
          </cell>
        </row>
        <row r="14">
          <cell r="G14">
            <v>70.91071428571428</v>
          </cell>
        </row>
        <row r="15">
          <cell r="G15">
            <v>70.16666666666666</v>
          </cell>
        </row>
        <row r="16">
          <cell r="G16">
            <v>69.00357142857142</v>
          </cell>
        </row>
        <row r="17">
          <cell r="G17">
            <v>68.33333333333331</v>
          </cell>
        </row>
        <row r="18">
          <cell r="G18">
            <v>66.85416666666667</v>
          </cell>
        </row>
        <row r="19">
          <cell r="G19">
            <v>66.03571428571428</v>
          </cell>
        </row>
        <row r="20">
          <cell r="G20">
            <v>61.91666666666667</v>
          </cell>
        </row>
        <row r="21">
          <cell r="G21">
            <v>60.1904761904762</v>
          </cell>
        </row>
        <row r="22">
          <cell r="G22">
            <v>29.516369047619047</v>
          </cell>
        </row>
      </sheetData>
      <sheetData sheetId="3">
        <row r="5">
          <cell r="H5">
            <v>86.54417293233082</v>
          </cell>
        </row>
        <row r="6">
          <cell r="H6">
            <v>82.41666666666667</v>
          </cell>
        </row>
        <row r="7">
          <cell r="H7">
            <v>80.39035087719297</v>
          </cell>
        </row>
        <row r="8">
          <cell r="H8">
            <v>79.27777777777777</v>
          </cell>
        </row>
        <row r="9">
          <cell r="H9">
            <v>76.43859649122807</v>
          </cell>
        </row>
        <row r="10">
          <cell r="H10">
            <v>76.23214285714286</v>
          </cell>
        </row>
        <row r="11">
          <cell r="H11">
            <v>73.8265977443609</v>
          </cell>
        </row>
        <row r="12">
          <cell r="H12">
            <v>71.02005012531328</v>
          </cell>
        </row>
        <row r="13">
          <cell r="H13">
            <v>70.11842105263158</v>
          </cell>
        </row>
        <row r="14">
          <cell r="H14">
            <v>68.8125</v>
          </cell>
        </row>
        <row r="15">
          <cell r="H15">
            <v>68.16666666666667</v>
          </cell>
        </row>
        <row r="16">
          <cell r="H16">
            <v>68.15277777777777</v>
          </cell>
        </row>
        <row r="17">
          <cell r="H17">
            <v>64.75787815126051</v>
          </cell>
        </row>
        <row r="18">
          <cell r="H18">
            <v>63.742481203007515</v>
          </cell>
        </row>
        <row r="19">
          <cell r="H19">
            <v>63.45535714285714</v>
          </cell>
        </row>
        <row r="20">
          <cell r="H20">
            <v>59.5219298245614</v>
          </cell>
        </row>
        <row r="21">
          <cell r="H21">
            <v>58.798611111111114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85" zoomScaleNormal="85" zoomScalePageLayoutView="0" workbookViewId="0" topLeftCell="A1">
      <selection activeCell="C17" sqref="C17"/>
    </sheetView>
  </sheetViews>
  <sheetFormatPr defaultColWidth="9.140625" defaultRowHeight="12.75"/>
  <cols>
    <col min="1" max="1" width="5.421875" style="4" customWidth="1"/>
    <col min="2" max="2" width="34.57421875" style="4" customWidth="1"/>
    <col min="3" max="3" width="21.00390625" style="4" customWidth="1"/>
    <col min="4" max="4" width="15.00390625" style="4" customWidth="1"/>
    <col min="5" max="5" width="13.8515625" style="4" customWidth="1"/>
    <col min="6" max="6" width="22.8515625" style="4" customWidth="1"/>
    <col min="7" max="7" width="16.140625" style="4" customWidth="1"/>
    <col min="8" max="16384" width="9.140625" style="4" customWidth="1"/>
  </cols>
  <sheetData>
    <row r="1" spans="2:6" ht="6.75" customHeight="1">
      <c r="B1" s="16" t="s">
        <v>25</v>
      </c>
      <c r="C1" s="16"/>
      <c r="D1" s="16"/>
      <c r="E1" s="16"/>
      <c r="F1" s="16"/>
    </row>
    <row r="2" spans="2:6" ht="18.75">
      <c r="B2" s="17"/>
      <c r="C2" s="17"/>
      <c r="D2" s="17"/>
      <c r="E2" s="17"/>
      <c r="F2" s="17"/>
    </row>
    <row r="3" spans="1:7" ht="16.5" customHeight="1">
      <c r="A3" s="13" t="s">
        <v>0</v>
      </c>
      <c r="B3" s="18" t="s">
        <v>1</v>
      </c>
      <c r="C3" s="12" t="s">
        <v>20</v>
      </c>
      <c r="D3" s="13" t="s">
        <v>21</v>
      </c>
      <c r="E3" s="13"/>
      <c r="F3" s="14" t="s">
        <v>53</v>
      </c>
      <c r="G3" s="19" t="s">
        <v>23</v>
      </c>
    </row>
    <row r="4" spans="1:7" ht="18.75">
      <c r="A4" s="13"/>
      <c r="B4" s="18"/>
      <c r="C4" s="13"/>
      <c r="D4" s="1" t="s">
        <v>24</v>
      </c>
      <c r="E4" s="1" t="s">
        <v>22</v>
      </c>
      <c r="F4" s="15"/>
      <c r="G4" s="15"/>
    </row>
    <row r="5" spans="1:7" ht="18.75">
      <c r="A5" s="1">
        <v>1</v>
      </c>
      <c r="B5" s="6" t="s">
        <v>2</v>
      </c>
      <c r="C5" s="7">
        <v>4</v>
      </c>
      <c r="D5" s="8">
        <f>'[1]Sheet1'!$H$5</f>
        <v>86.54417293233082</v>
      </c>
      <c r="E5" s="5">
        <v>1</v>
      </c>
      <c r="F5" s="5" t="s">
        <v>45</v>
      </c>
      <c r="G5" s="1" t="s">
        <v>54</v>
      </c>
    </row>
    <row r="6" spans="1:7" ht="18.75">
      <c r="A6" s="1">
        <v>2</v>
      </c>
      <c r="B6" s="6" t="s">
        <v>3</v>
      </c>
      <c r="C6" s="7">
        <v>1</v>
      </c>
      <c r="D6" s="8">
        <f>'[1]Sheet1'!$H$6</f>
        <v>82.41666666666667</v>
      </c>
      <c r="E6" s="5">
        <v>2</v>
      </c>
      <c r="F6" s="5" t="s">
        <v>46</v>
      </c>
      <c r="G6" s="1" t="s">
        <v>55</v>
      </c>
    </row>
    <row r="7" spans="1:7" ht="18.75">
      <c r="A7" s="1">
        <v>3</v>
      </c>
      <c r="B7" s="6" t="s">
        <v>4</v>
      </c>
      <c r="C7" s="7"/>
      <c r="D7" s="8">
        <f>'[1]Sheet1'!$H$7</f>
        <v>80.39035087719297</v>
      </c>
      <c r="E7" s="5">
        <v>3</v>
      </c>
      <c r="F7" s="5"/>
      <c r="G7" s="1" t="s">
        <v>56</v>
      </c>
    </row>
    <row r="8" spans="1:7" ht="18.75">
      <c r="A8" s="1">
        <v>4</v>
      </c>
      <c r="B8" s="6" t="s">
        <v>5</v>
      </c>
      <c r="C8" s="7">
        <v>7</v>
      </c>
      <c r="D8" s="8">
        <f>'[1]Sheet1'!$H$8</f>
        <v>79.27777777777777</v>
      </c>
      <c r="E8" s="5">
        <v>4</v>
      </c>
      <c r="F8" s="5" t="s">
        <v>45</v>
      </c>
      <c r="G8" s="1"/>
    </row>
    <row r="9" spans="1:7" ht="18.75">
      <c r="A9" s="1">
        <v>5</v>
      </c>
      <c r="B9" s="6" t="s">
        <v>6</v>
      </c>
      <c r="C9" s="7">
        <v>8</v>
      </c>
      <c r="D9" s="8">
        <f>'[1]Sheet1'!$H$9</f>
        <v>76.43859649122807</v>
      </c>
      <c r="E9" s="5">
        <v>5</v>
      </c>
      <c r="F9" s="5" t="s">
        <v>45</v>
      </c>
      <c r="G9" s="1"/>
    </row>
    <row r="10" spans="1:7" ht="18.75">
      <c r="A10" s="1">
        <v>6</v>
      </c>
      <c r="B10" s="6" t="s">
        <v>7</v>
      </c>
      <c r="C10" s="7">
        <v>9</v>
      </c>
      <c r="D10" s="8">
        <f>'[1]Sheet1'!$H$10</f>
        <v>76.23214285714286</v>
      </c>
      <c r="E10" s="5">
        <v>6</v>
      </c>
      <c r="F10" s="5" t="s">
        <v>45</v>
      </c>
      <c r="G10" s="1"/>
    </row>
    <row r="11" spans="1:7" ht="18.75">
      <c r="A11" s="1">
        <v>7</v>
      </c>
      <c r="B11" s="6" t="s">
        <v>8</v>
      </c>
      <c r="C11" s="7"/>
      <c r="D11" s="8">
        <f>'[1]Sheet1'!$H$11</f>
        <v>73.8265977443609</v>
      </c>
      <c r="E11" s="5">
        <v>7</v>
      </c>
      <c r="F11" s="5"/>
      <c r="G11" s="1"/>
    </row>
    <row r="12" spans="1:7" ht="18.75">
      <c r="A12" s="1">
        <v>8</v>
      </c>
      <c r="B12" s="6" t="s">
        <v>19</v>
      </c>
      <c r="C12" s="9">
        <v>13</v>
      </c>
      <c r="D12" s="8">
        <v>71.8</v>
      </c>
      <c r="E12" s="5">
        <v>8</v>
      </c>
      <c r="F12" s="5" t="s">
        <v>47</v>
      </c>
      <c r="G12" s="1"/>
    </row>
    <row r="13" spans="1:7" ht="18.75">
      <c r="A13" s="1">
        <v>9</v>
      </c>
      <c r="B13" s="6" t="s">
        <v>9</v>
      </c>
      <c r="C13" s="7">
        <v>11</v>
      </c>
      <c r="D13" s="8">
        <f>'[1]Sheet1'!$H$12</f>
        <v>71.02005012531328</v>
      </c>
      <c r="E13" s="5">
        <v>9</v>
      </c>
      <c r="F13" s="5" t="s">
        <v>45</v>
      </c>
      <c r="G13" s="1"/>
    </row>
    <row r="14" spans="1:7" ht="18.75">
      <c r="A14" s="1">
        <v>10</v>
      </c>
      <c r="B14" s="6" t="s">
        <v>10</v>
      </c>
      <c r="C14" s="7">
        <v>3</v>
      </c>
      <c r="D14" s="8">
        <f>'[1]Sheet1'!$H$13</f>
        <v>70.11842105263158</v>
      </c>
      <c r="E14" s="5">
        <v>10</v>
      </c>
      <c r="F14" s="5" t="s">
        <v>57</v>
      </c>
      <c r="G14" s="1"/>
    </row>
    <row r="15" spans="1:7" ht="18.75">
      <c r="A15" s="1">
        <v>11</v>
      </c>
      <c r="B15" s="6" t="s">
        <v>11</v>
      </c>
      <c r="C15" s="7"/>
      <c r="D15" s="8">
        <f>'[1]Sheet1'!$H$14</f>
        <v>68.8125</v>
      </c>
      <c r="E15" s="5">
        <v>11</v>
      </c>
      <c r="F15" s="5"/>
      <c r="G15" s="1"/>
    </row>
    <row r="16" spans="1:7" ht="18.75">
      <c r="A16" s="1">
        <v>12</v>
      </c>
      <c r="B16" s="6" t="s">
        <v>12</v>
      </c>
      <c r="C16" s="7">
        <v>6</v>
      </c>
      <c r="D16" s="8">
        <f>'[1]Sheet1'!$H$15</f>
        <v>68.16666666666667</v>
      </c>
      <c r="E16" s="5">
        <v>12</v>
      </c>
      <c r="F16" s="5" t="s">
        <v>48</v>
      </c>
      <c r="G16" s="1"/>
    </row>
    <row r="17" spans="1:7" ht="18.75">
      <c r="A17" s="1">
        <v>13</v>
      </c>
      <c r="B17" s="6" t="s">
        <v>13</v>
      </c>
      <c r="C17" s="7">
        <v>10</v>
      </c>
      <c r="D17" s="8">
        <f>'[1]Sheet1'!$H$16</f>
        <v>68.15277777777777</v>
      </c>
      <c r="E17" s="5">
        <v>13</v>
      </c>
      <c r="F17" s="5" t="s">
        <v>49</v>
      </c>
      <c r="G17" s="1"/>
    </row>
    <row r="18" spans="1:7" ht="18.75">
      <c r="A18" s="1">
        <v>14</v>
      </c>
      <c r="B18" s="6" t="s">
        <v>14</v>
      </c>
      <c r="C18" s="7">
        <v>5</v>
      </c>
      <c r="D18" s="8">
        <f>'[1]Sheet1'!$H$17</f>
        <v>64.75787815126051</v>
      </c>
      <c r="E18" s="5">
        <v>14</v>
      </c>
      <c r="F18" s="5" t="s">
        <v>50</v>
      </c>
      <c r="G18" s="1"/>
    </row>
    <row r="19" spans="1:7" ht="18.75">
      <c r="A19" s="1">
        <v>15</v>
      </c>
      <c r="B19" s="6" t="s">
        <v>15</v>
      </c>
      <c r="C19" s="7"/>
      <c r="D19" s="8">
        <f>'[1]Sheet1'!$H$18</f>
        <v>63.742481203007515</v>
      </c>
      <c r="E19" s="5">
        <v>15</v>
      </c>
      <c r="F19" s="5"/>
      <c r="G19" s="1"/>
    </row>
    <row r="20" spans="1:7" ht="18.75">
      <c r="A20" s="1">
        <v>16</v>
      </c>
      <c r="B20" s="6" t="s">
        <v>16</v>
      </c>
      <c r="C20" s="7">
        <v>14</v>
      </c>
      <c r="D20" s="8">
        <f>'[1]Sheet1'!$H$19</f>
        <v>63.45535714285714</v>
      </c>
      <c r="E20" s="5">
        <v>16</v>
      </c>
      <c r="F20" s="5" t="s">
        <v>51</v>
      </c>
      <c r="G20" s="1"/>
    </row>
    <row r="21" spans="1:7" ht="18.75">
      <c r="A21" s="20">
        <v>17</v>
      </c>
      <c r="B21" s="20" t="s">
        <v>17</v>
      </c>
      <c r="C21" s="22">
        <v>2</v>
      </c>
      <c r="D21" s="23">
        <f>'[1]Sheet1'!$H$20</f>
        <v>59.5219298245614</v>
      </c>
      <c r="E21" s="24">
        <v>17</v>
      </c>
      <c r="F21" s="24" t="s">
        <v>52</v>
      </c>
      <c r="G21" s="1"/>
    </row>
    <row r="22" spans="1:7" ht="18.75">
      <c r="A22" s="20">
        <v>18</v>
      </c>
      <c r="B22" s="20" t="s">
        <v>18</v>
      </c>
      <c r="C22" s="22">
        <v>12</v>
      </c>
      <c r="D22" s="23">
        <f>'[1]Sheet1'!$H$21</f>
        <v>58.798611111111114</v>
      </c>
      <c r="E22" s="24">
        <v>18</v>
      </c>
      <c r="F22" s="24" t="s">
        <v>48</v>
      </c>
      <c r="G22" s="1"/>
    </row>
  </sheetData>
  <sheetProtection/>
  <mergeCells count="7">
    <mergeCell ref="G3:G4"/>
    <mergeCell ref="C3:C4"/>
    <mergeCell ref="D3:E3"/>
    <mergeCell ref="F3:F4"/>
    <mergeCell ref="B1:F2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5" zoomScaleNormal="85" zoomScalePageLayoutView="0" workbookViewId="0" topLeftCell="A1">
      <selection activeCell="F14" sqref="F14"/>
    </sheetView>
  </sheetViews>
  <sheetFormatPr defaultColWidth="9.140625" defaultRowHeight="12.75"/>
  <cols>
    <col min="1" max="1" width="5.421875" style="4" customWidth="1"/>
    <col min="2" max="2" width="36.421875" style="4" customWidth="1"/>
    <col min="3" max="3" width="18.7109375" style="4" customWidth="1"/>
    <col min="4" max="4" width="13.8515625" style="4" customWidth="1"/>
    <col min="5" max="5" width="15.7109375" style="4" customWidth="1"/>
    <col min="6" max="6" width="23.57421875" style="4" customWidth="1"/>
    <col min="7" max="7" width="16.140625" style="4" customWidth="1"/>
    <col min="8" max="16384" width="9.140625" style="4" customWidth="1"/>
  </cols>
  <sheetData>
    <row r="1" spans="2:6" ht="9.75" customHeight="1">
      <c r="B1" s="16" t="s">
        <v>26</v>
      </c>
      <c r="C1" s="16"/>
      <c r="D1" s="16"/>
      <c r="E1" s="16"/>
      <c r="F1" s="16"/>
    </row>
    <row r="2" spans="2:6" ht="18.75">
      <c r="B2" s="17"/>
      <c r="C2" s="17"/>
      <c r="D2" s="17"/>
      <c r="E2" s="17"/>
      <c r="F2" s="17"/>
    </row>
    <row r="3" spans="1:7" ht="16.5" customHeight="1">
      <c r="A3" s="13" t="s">
        <v>0</v>
      </c>
      <c r="B3" s="18" t="s">
        <v>1</v>
      </c>
      <c r="C3" s="12" t="s">
        <v>20</v>
      </c>
      <c r="D3" s="13" t="s">
        <v>21</v>
      </c>
      <c r="E3" s="13"/>
      <c r="F3" s="14" t="s">
        <v>53</v>
      </c>
      <c r="G3" s="19" t="s">
        <v>23</v>
      </c>
    </row>
    <row r="4" spans="1:7" ht="18.75">
      <c r="A4" s="13"/>
      <c r="B4" s="18"/>
      <c r="C4" s="13"/>
      <c r="D4" s="5" t="s">
        <v>24</v>
      </c>
      <c r="E4" s="5" t="s">
        <v>22</v>
      </c>
      <c r="F4" s="15"/>
      <c r="G4" s="15"/>
    </row>
    <row r="5" spans="1:7" ht="20.25" customHeight="1">
      <c r="A5" s="1">
        <v>1</v>
      </c>
      <c r="B5" s="2" t="s">
        <v>27</v>
      </c>
      <c r="C5" s="7"/>
      <c r="D5" s="8">
        <f>'[1]THBC VAN PHONG'!$G$5</f>
        <v>86.08333333333331</v>
      </c>
      <c r="E5" s="5">
        <v>1</v>
      </c>
      <c r="F5" s="1"/>
      <c r="G5" s="1" t="s">
        <v>54</v>
      </c>
    </row>
    <row r="6" spans="1:7" ht="20.25" customHeight="1">
      <c r="A6" s="1">
        <v>2</v>
      </c>
      <c r="B6" s="3" t="s">
        <v>28</v>
      </c>
      <c r="C6" s="7"/>
      <c r="D6" s="8">
        <f>'[1]THBC VAN PHONG'!$G$6</f>
        <v>83.83928571428572</v>
      </c>
      <c r="E6" s="5">
        <v>2</v>
      </c>
      <c r="F6" s="1"/>
      <c r="G6" s="1" t="s">
        <v>55</v>
      </c>
    </row>
    <row r="7" spans="1:7" ht="20.25" customHeight="1">
      <c r="A7" s="1">
        <v>3</v>
      </c>
      <c r="B7" s="3" t="s">
        <v>29</v>
      </c>
      <c r="C7" s="7"/>
      <c r="D7" s="8">
        <f>'[1]THBC VAN PHONG'!$G$7</f>
        <v>83.16666666666666</v>
      </c>
      <c r="E7" s="5">
        <v>3</v>
      </c>
      <c r="F7" s="1"/>
      <c r="G7" s="1" t="s">
        <v>56</v>
      </c>
    </row>
    <row r="8" spans="1:7" ht="20.25" customHeight="1">
      <c r="A8" s="1">
        <v>4</v>
      </c>
      <c r="B8" s="3" t="s">
        <v>30</v>
      </c>
      <c r="C8" s="7"/>
      <c r="D8" s="8">
        <f>'[1]THBC VAN PHONG'!$G$8</f>
        <v>81.625</v>
      </c>
      <c r="E8" s="5">
        <v>4</v>
      </c>
      <c r="F8" s="1"/>
      <c r="G8" s="1"/>
    </row>
    <row r="9" spans="1:7" ht="20.25" customHeight="1">
      <c r="A9" s="1">
        <v>5</v>
      </c>
      <c r="B9" s="3" t="s">
        <v>31</v>
      </c>
      <c r="C9" s="7"/>
      <c r="D9" s="8">
        <f>'[1]THBC VAN PHONG'!$G$9</f>
        <v>81.29166666666666</v>
      </c>
      <c r="E9" s="5">
        <v>5</v>
      </c>
      <c r="F9" s="1"/>
      <c r="G9" s="1"/>
    </row>
    <row r="10" spans="1:7" ht="20.25" customHeight="1">
      <c r="A10" s="1">
        <v>6</v>
      </c>
      <c r="B10" s="3" t="s">
        <v>32</v>
      </c>
      <c r="C10" s="7"/>
      <c r="D10" s="8">
        <f>'[1]THBC VAN PHONG'!$G$10</f>
        <v>80.69999999999999</v>
      </c>
      <c r="E10" s="5">
        <v>6</v>
      </c>
      <c r="F10" s="1"/>
      <c r="G10" s="1"/>
    </row>
    <row r="11" spans="1:7" ht="22.5" customHeight="1">
      <c r="A11" s="1">
        <v>7</v>
      </c>
      <c r="B11" s="3" t="s">
        <v>33</v>
      </c>
      <c r="C11" s="7"/>
      <c r="D11" s="8">
        <f>'[1]THBC VAN PHONG'!$G$11</f>
        <v>79.125</v>
      </c>
      <c r="E11" s="5">
        <v>7</v>
      </c>
      <c r="F11" s="1"/>
      <c r="G11" s="1"/>
    </row>
    <row r="12" spans="1:7" ht="20.25" customHeight="1">
      <c r="A12" s="1">
        <v>8</v>
      </c>
      <c r="B12" s="3" t="s">
        <v>34</v>
      </c>
      <c r="C12" s="9"/>
      <c r="D12" s="8">
        <f>'[1]THBC VAN PHONG'!$G$12</f>
        <v>75.875</v>
      </c>
      <c r="E12" s="5">
        <v>8</v>
      </c>
      <c r="F12" s="1"/>
      <c r="G12" s="1"/>
    </row>
    <row r="13" spans="1:7" ht="20.25" customHeight="1">
      <c r="A13" s="1">
        <v>9</v>
      </c>
      <c r="B13" s="3" t="s">
        <v>35</v>
      </c>
      <c r="C13" s="7"/>
      <c r="D13" s="8">
        <f>'[1]THBC VAN PHONG'!$G$13</f>
        <v>72.16666666666667</v>
      </c>
      <c r="E13" s="5">
        <v>9</v>
      </c>
      <c r="F13" s="1"/>
      <c r="G13" s="1"/>
    </row>
    <row r="14" spans="1:7" ht="20.25" customHeight="1">
      <c r="A14" s="1">
        <v>10</v>
      </c>
      <c r="B14" s="3" t="s">
        <v>36</v>
      </c>
      <c r="C14" s="7"/>
      <c r="D14" s="8">
        <f>'[1]THBC VAN PHONG'!$G$14</f>
        <v>70.91071428571428</v>
      </c>
      <c r="E14" s="5">
        <v>10</v>
      </c>
      <c r="F14" s="1"/>
      <c r="G14" s="1"/>
    </row>
    <row r="15" spans="1:7" ht="20.25" customHeight="1">
      <c r="A15" s="1">
        <v>11</v>
      </c>
      <c r="B15" s="3" t="s">
        <v>37</v>
      </c>
      <c r="C15" s="7"/>
      <c r="D15" s="8">
        <f>'[1]THBC VAN PHONG'!$G$15</f>
        <v>70.16666666666666</v>
      </c>
      <c r="E15" s="5">
        <v>11</v>
      </c>
      <c r="F15" s="1"/>
      <c r="G15" s="1"/>
    </row>
    <row r="16" spans="1:7" ht="20.25" customHeight="1">
      <c r="A16" s="1">
        <v>12</v>
      </c>
      <c r="B16" s="3" t="s">
        <v>38</v>
      </c>
      <c r="C16" s="7"/>
      <c r="D16" s="8">
        <f>'[1]THBC VAN PHONG'!$G$16</f>
        <v>69.00357142857142</v>
      </c>
      <c r="E16" s="5">
        <v>12</v>
      </c>
      <c r="F16" s="1"/>
      <c r="G16" s="1"/>
    </row>
    <row r="17" spans="1:7" ht="20.25" customHeight="1">
      <c r="A17" s="1">
        <v>13</v>
      </c>
      <c r="B17" s="3" t="s">
        <v>39</v>
      </c>
      <c r="C17" s="7"/>
      <c r="D17" s="8">
        <f>'[1]THBC VAN PHONG'!$G$17</f>
        <v>68.33333333333331</v>
      </c>
      <c r="E17" s="5">
        <v>13</v>
      </c>
      <c r="F17" s="1"/>
      <c r="G17" s="1"/>
    </row>
    <row r="18" spans="1:7" ht="20.25" customHeight="1">
      <c r="A18" s="1">
        <v>14</v>
      </c>
      <c r="B18" s="3" t="s">
        <v>40</v>
      </c>
      <c r="C18" s="7"/>
      <c r="D18" s="8">
        <f>'[1]THBC VAN PHONG'!$G$18</f>
        <v>66.85416666666667</v>
      </c>
      <c r="E18" s="5">
        <v>14</v>
      </c>
      <c r="F18" s="1"/>
      <c r="G18" s="1"/>
    </row>
    <row r="19" spans="1:7" ht="20.25" customHeight="1">
      <c r="A19" s="1">
        <v>15</v>
      </c>
      <c r="B19" s="3" t="s">
        <v>41</v>
      </c>
      <c r="C19" s="7"/>
      <c r="D19" s="8">
        <f>'[1]THBC VAN PHONG'!$G$19</f>
        <v>66.03571428571428</v>
      </c>
      <c r="E19" s="5">
        <v>15</v>
      </c>
      <c r="F19" s="1"/>
      <c r="G19" s="1"/>
    </row>
    <row r="20" spans="1:7" ht="20.25" customHeight="1">
      <c r="A20" s="1">
        <v>16</v>
      </c>
      <c r="B20" s="3" t="s">
        <v>42</v>
      </c>
      <c r="C20" s="7"/>
      <c r="D20" s="8">
        <f>'[1]THBC VAN PHONG'!$G$20</f>
        <v>61.91666666666667</v>
      </c>
      <c r="E20" s="5">
        <v>16</v>
      </c>
      <c r="F20" s="1"/>
      <c r="G20" s="1"/>
    </row>
    <row r="21" spans="1:7" ht="20.25" customHeight="1">
      <c r="A21" s="20">
        <v>17</v>
      </c>
      <c r="B21" s="21" t="s">
        <v>43</v>
      </c>
      <c r="C21" s="22"/>
      <c r="D21" s="23">
        <f>'[1]THBC VAN PHONG'!$G$21</f>
        <v>60.1904761904762</v>
      </c>
      <c r="E21" s="24">
        <v>17</v>
      </c>
      <c r="F21" s="1"/>
      <c r="G21" s="1"/>
    </row>
    <row r="22" spans="1:7" ht="22.5" customHeight="1">
      <c r="A22" s="20">
        <v>18</v>
      </c>
      <c r="B22" s="21" t="s">
        <v>44</v>
      </c>
      <c r="C22" s="22"/>
      <c r="D22" s="23">
        <f>'[1]THBC VAN PHONG'!$G$22</f>
        <v>29.516369047619047</v>
      </c>
      <c r="E22" s="24">
        <v>18</v>
      </c>
      <c r="F22" s="1"/>
      <c r="G22" s="1"/>
    </row>
    <row r="23" spans="1:7" ht="18.75">
      <c r="A23" s="1"/>
      <c r="B23" s="10"/>
      <c r="C23" s="11"/>
      <c r="D23" s="1"/>
      <c r="E23" s="1"/>
      <c r="F23" s="1"/>
      <c r="G23" s="1"/>
    </row>
  </sheetData>
  <sheetProtection/>
  <mergeCells count="7">
    <mergeCell ref="G3:G4"/>
    <mergeCell ref="B1:F2"/>
    <mergeCell ref="A3:A4"/>
    <mergeCell ref="B3:B4"/>
    <mergeCell ref="C3:C4"/>
    <mergeCell ref="D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</cp:lastModifiedBy>
  <dcterms:created xsi:type="dcterms:W3CDTF">2012-11-09T06:51:04Z</dcterms:created>
  <dcterms:modified xsi:type="dcterms:W3CDTF">2012-11-09T07:38:09Z</dcterms:modified>
  <cp:category/>
  <cp:version/>
  <cp:contentType/>
  <cp:contentStatus/>
</cp:coreProperties>
</file>