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12" windowWidth="10872" windowHeight="5640" tabRatio="741" activeTab="2"/>
  </bookViews>
  <sheets>
    <sheet name="Phan ca&amp; Ngay BDhoc" sheetId="1" r:id="rId1"/>
    <sheet name="TKB(Ondinh)" sheetId="2" r:id="rId2"/>
    <sheet name="TKB(HOCPHAN-ALL)" sheetId="3" r:id="rId3"/>
  </sheets>
  <externalReferences>
    <externalReference r:id="rId6"/>
  </externalReferences>
  <definedNames>
    <definedName name="_xlnm._FilterDatabase" localSheetId="0" hidden="1">'Phan ca&amp; Ngay BDhoc'!$A$3:$I$6</definedName>
    <definedName name="_xlnm._FilterDatabase" localSheetId="2" hidden="1">'TKB(HOCPHAN-ALL)'!$A$6:$P$36</definedName>
    <definedName name="_xlnm._FilterDatabase" localSheetId="1" hidden="1">'TKB(Ondinh)'!$A$6:$P$30</definedName>
    <definedName name="_xlnm.Print_Titles" localSheetId="2">'TKB(HOCPHAN-ALL)'!$1:$6</definedName>
    <definedName name="_xlnm.Print_Titles" localSheetId="1">'TKB(Ondinh)'!$1:$6</definedName>
  </definedNames>
  <calcPr fullCalcOnLoad="1"/>
</workbook>
</file>

<file path=xl/sharedStrings.xml><?xml version="1.0" encoding="utf-8"?>
<sst xmlns="http://schemas.openxmlformats.org/spreadsheetml/2006/main" count="481" uniqueCount="167">
  <si>
    <t>CK</t>
  </si>
  <si>
    <t>HỆ</t>
  </si>
  <si>
    <t>LỚP</t>
  </si>
  <si>
    <t>ĐỊA ĐiỂM</t>
  </si>
  <si>
    <t>CA</t>
  </si>
  <si>
    <t>CAHOCJ</t>
  </si>
  <si>
    <t>NGÀY</t>
  </si>
  <si>
    <t>NGÀY BĐ</t>
  </si>
  <si>
    <t>HK</t>
  </si>
  <si>
    <t>PHÒNG</t>
  </si>
  <si>
    <t>GV:</t>
  </si>
  <si>
    <t>KHÓA:</t>
  </si>
  <si>
    <t>Thứ 2</t>
  </si>
  <si>
    <t>Thứ 3</t>
  </si>
  <si>
    <t>Thứ 4</t>
  </si>
  <si>
    <t>Thứ 5</t>
  </si>
  <si>
    <t>Thứ 6</t>
  </si>
  <si>
    <t>Thứ 7</t>
  </si>
  <si>
    <t>Tiết</t>
  </si>
  <si>
    <t>Môn học</t>
  </si>
  <si>
    <t>S</t>
  </si>
  <si>
    <t>C</t>
  </si>
  <si>
    <t>Ca học</t>
  </si>
  <si>
    <t>HỌC KỲ:</t>
  </si>
  <si>
    <t xml:space="preserve">Các đơn vị phân công giáo viên giảng dạy trực tiếp trên TKB và lập TKBCN cho từng giáo viên theo tổ môn. </t>
  </si>
  <si>
    <t>username: giaovien</t>
  </si>
  <si>
    <t>Ngày bắt đầu học</t>
  </si>
  <si>
    <t>ĐT: 04.7655121 số lẻ 206.</t>
  </si>
  <si>
    <t>Những lớp không phân công được giáo viên giảng dạy, đề nghị các đơn vị tổng hợp và làm việc trực tiếp</t>
  </si>
  <si>
    <t>Yêu cầu:</t>
  </si>
  <si>
    <t>password: giaovien</t>
  </si>
  <si>
    <t>Khu A</t>
  </si>
  <si>
    <t>Địa điểm</t>
  </si>
  <si>
    <t>DĐ: 0912 055 717</t>
  </si>
  <si>
    <t>Tên lớp
ổn định</t>
  </si>
  <si>
    <t>Ghi chú:</t>
  </si>
  <si>
    <t>Danh sách các nhóm sinh viên thực hành xem tại bảng tin của các xưởng thực hành của nhà trường.</t>
  </si>
  <si>
    <t>1,2,3</t>
  </si>
  <si>
    <r>
      <t xml:space="preserve">Tên giáo viên được viết tắt: </t>
    </r>
    <r>
      <rPr>
        <b/>
        <sz val="13"/>
        <rFont val="Arial"/>
        <family val="2"/>
      </rPr>
      <t>họ.tênđệm.tên</t>
    </r>
    <r>
      <rPr>
        <sz val="13"/>
        <rFont val="Arial"/>
        <family val="2"/>
      </rPr>
      <t xml:space="preserve">. Ví dụ: </t>
    </r>
    <r>
      <rPr>
        <b/>
        <sz val="13"/>
        <rFont val="Arial"/>
        <family val="2"/>
      </rPr>
      <t>Nguyễn Văn Tuấn</t>
    </r>
    <r>
      <rPr>
        <sz val="13"/>
        <rFont val="Arial"/>
        <family val="2"/>
      </rPr>
      <t>, khi điền vào TKB sẽ là:</t>
    </r>
    <r>
      <rPr>
        <b/>
        <sz val="13"/>
        <rFont val="Arial"/>
        <family val="2"/>
      </rPr>
      <t xml:space="preserve"> N.V.Tuấn</t>
    </r>
  </si>
  <si>
    <t>THỜI KHÓA BIỀU (LỚP ĐẠI HỌC CHẤT LƯỢNG CAO)</t>
  </si>
  <si>
    <r>
      <t xml:space="preserve">với đ/c </t>
    </r>
    <r>
      <rPr>
        <b/>
        <i/>
        <sz val="13"/>
        <rFont val="Arial"/>
        <family val="2"/>
      </rPr>
      <t>Vũ Ngọc Ánh.</t>
    </r>
  </si>
  <si>
    <t>7,8,9,10</t>
  </si>
  <si>
    <t>HỆ: Đại học chất lượng cao</t>
  </si>
  <si>
    <t>11,12</t>
  </si>
  <si>
    <r>
      <t xml:space="preserve">File thời khóa biểu lấy tại địa chỉ: </t>
    </r>
    <r>
      <rPr>
        <b/>
        <sz val="13"/>
        <rFont val="Arial"/>
        <family val="2"/>
      </rPr>
      <t>ftp://www.haui.edu.vn/Phong Daotao\Thoi Khoa Bieu\1. He Dai hoc\Khoa 10</t>
    </r>
  </si>
  <si>
    <t>1,2,3,4</t>
  </si>
  <si>
    <r>
      <t>Đơn vị nhận:</t>
    </r>
    <r>
      <rPr>
        <b/>
        <sz val="11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CK, Ô, Tin, NN, KHCB, KT,QLKD,ML</t>
    </r>
  </si>
  <si>
    <t>ĐH-K10</t>
  </si>
  <si>
    <t>5,6</t>
  </si>
  <si>
    <t>CƠ KHÍ 1 CLC</t>
  </si>
  <si>
    <t>KTPM 1 CLC</t>
  </si>
  <si>
    <t>KT 1 CLC</t>
  </si>
  <si>
    <t>QTKD 1 CLC</t>
  </si>
  <si>
    <t>20/8/2018</t>
  </si>
  <si>
    <t>A1-1101</t>
  </si>
  <si>
    <t>A1-1103</t>
  </si>
  <si>
    <t>019306</t>
  </si>
  <si>
    <t>Công nghệ chế tạo máy 2 (CT CLC)</t>
  </si>
  <si>
    <t>010305</t>
  </si>
  <si>
    <t>Công nghệ CAD/CAM</t>
  </si>
  <si>
    <t>010323</t>
  </si>
  <si>
    <t>Đồ án công nghệ CTM</t>
  </si>
  <si>
    <t>019301</t>
  </si>
  <si>
    <t>Các phương pháp gia công tiên tiến (CT CLC)</t>
  </si>
  <si>
    <t>110370</t>
  </si>
  <si>
    <t>Tổ chức và quản lý sản xuất</t>
  </si>
  <si>
    <t>019314</t>
  </si>
  <si>
    <t>Thiết kế khuôn (CT CLC)</t>
  </si>
  <si>
    <t>059302</t>
  </si>
  <si>
    <t>Công nghệ portal (CT CLC)</t>
  </si>
  <si>
    <t>050303</t>
  </si>
  <si>
    <t>Công cụ và môi trường phát triển phần mềm</t>
  </si>
  <si>
    <t>050346</t>
  </si>
  <si>
    <t>Đồ án chuyên ngành CNPM</t>
  </si>
  <si>
    <t>059317</t>
  </si>
  <si>
    <t>Phát triển phần mềm theo cấu phần (CT CLC)</t>
  </si>
  <si>
    <t>059311</t>
  </si>
  <si>
    <t>Lập trình mạng (Java - CT CLC)</t>
  </si>
  <si>
    <t>059303</t>
  </si>
  <si>
    <t>Công nghệ thực tại ảo (CT CLC)</t>
  </si>
  <si>
    <t>059301</t>
  </si>
  <si>
    <t>Các mô hình lập trình tiên tiến (CT CLC)</t>
  </si>
  <si>
    <t>119306</t>
  </si>
  <si>
    <t>Kế toán tài chính 4 (thực hành kế toán)</t>
  </si>
  <si>
    <t>60 tiết, xếp 4 tiết/tuần</t>
  </si>
  <si>
    <t>119309</t>
  </si>
  <si>
    <t>Lập và trình bày báo cáo tài chính doanh nghiệp</t>
  </si>
  <si>
    <t>45 tiết, xếp 3 tiết/tuần</t>
  </si>
  <si>
    <t>110311</t>
  </si>
  <si>
    <t>Kế toán quốc tế</t>
  </si>
  <si>
    <t>110310</t>
  </si>
  <si>
    <t>Kế toán quản trị</t>
  </si>
  <si>
    <t>110321</t>
  </si>
  <si>
    <t>Kiểm toán tài chính</t>
  </si>
  <si>
    <t>110341</t>
  </si>
  <si>
    <t>Phân tích hoạt động kinh tế</t>
  </si>
  <si>
    <t>110356</t>
  </si>
  <si>
    <t>Tin kế toán</t>
  </si>
  <si>
    <t>110342</t>
  </si>
  <si>
    <t>Quản trị chất lượng</t>
  </si>
  <si>
    <t>110301</t>
  </si>
  <si>
    <t>Chiến lược kinh doanh</t>
  </si>
  <si>
    <t>169312</t>
  </si>
  <si>
    <t>Xác định rủi ro và áp dụng các quy trình quản lý rủi ro</t>
  </si>
  <si>
    <t>160302</t>
  </si>
  <si>
    <t>Lập và phân tích dự án đầu tư (QTKD)</t>
  </si>
  <si>
    <t>110357</t>
  </si>
  <si>
    <t>Tin quản trị</t>
  </si>
  <si>
    <t>169306</t>
  </si>
  <si>
    <t>Kỹ năng lãnh đạo và tạo động lực lao động</t>
  </si>
  <si>
    <t>Khoa QLKD đề xuất 1 học phần để tổ chức cho SV trong HK 7</t>
  </si>
  <si>
    <t>4,5</t>
  </si>
  <si>
    <t>7,8,9,10,11,12</t>
  </si>
  <si>
    <t>Phòng máy</t>
  </si>
  <si>
    <t>7,8,9,10,11</t>
  </si>
  <si>
    <t>A1-901</t>
  </si>
  <si>
    <t>Ngày lập: 11/4/2018</t>
  </si>
  <si>
    <t>Mỗi đơn vị chuyển 01 bản mềm TKB đã phân công giáo viên về Phòng Đào tạo trước ngày 25/4/2018</t>
  </si>
  <si>
    <t>STT</t>
  </si>
  <si>
    <t>MÃ DỰ KIẾN</t>
  </si>
  <si>
    <t>MÃ HỌC PHẦN</t>
  </si>
  <si>
    <t>TÊN HỌC PHẦN</t>
  </si>
  <si>
    <t>TIẾT HỌC</t>
  </si>
  <si>
    <t>NGÀY HỌC</t>
  </si>
  <si>
    <t>ĐỊA ĐIỂM</t>
  </si>
  <si>
    <t>GIÁO VIÊN</t>
  </si>
  <si>
    <t>LỚP ƯU TIÊN</t>
  </si>
  <si>
    <t>NGÀY BẮT ĐẦU</t>
  </si>
  <si>
    <t>Ghi chú</t>
  </si>
  <si>
    <t>Phòng TH Tin kế toán</t>
  </si>
  <si>
    <t>STTL</t>
  </si>
  <si>
    <t>Trạng thái</t>
  </si>
  <si>
    <t>01CLC</t>
  </si>
  <si>
    <t>02CLC</t>
  </si>
  <si>
    <t>03CLC</t>
  </si>
  <si>
    <t>04CLC</t>
  </si>
  <si>
    <t>Đơn vị nhận: CK, Ô, Tin, NN, KHCB, KT,QLKD,ML</t>
  </si>
  <si>
    <t>MÃ LỚP ĐỘC LẬP EUNI</t>
  </si>
  <si>
    <t>20181019301001</t>
  </si>
  <si>
    <t>20181010305001</t>
  </si>
  <si>
    <t>20181019306001</t>
  </si>
  <si>
    <t>20181010323001</t>
  </si>
  <si>
    <t>20181110370001</t>
  </si>
  <si>
    <t>20181019314001</t>
  </si>
  <si>
    <t>20181110310001</t>
  </si>
  <si>
    <t>20181110311001</t>
  </si>
  <si>
    <t>20181119306001</t>
  </si>
  <si>
    <t>20181110321001</t>
  </si>
  <si>
    <t>20181119309001</t>
  </si>
  <si>
    <t>20181110341001</t>
  </si>
  <si>
    <t>20181110356001</t>
  </si>
  <si>
    <t>20181059301001</t>
  </si>
  <si>
    <t>20181050303001</t>
  </si>
  <si>
    <t>20181059302001</t>
  </si>
  <si>
    <t>20181059303001</t>
  </si>
  <si>
    <t>20181050346001</t>
  </si>
  <si>
    <t>20181059311001</t>
  </si>
  <si>
    <t>20181059317001</t>
  </si>
  <si>
    <t>20181110301001</t>
  </si>
  <si>
    <t>20181169306001</t>
  </si>
  <si>
    <t>20181160302001</t>
  </si>
  <si>
    <t>20181110342001</t>
  </si>
  <si>
    <t>20181110357001</t>
  </si>
  <si>
    <t>20181169312001</t>
  </si>
  <si>
    <t>Phòng TH Tin quản trị</t>
  </si>
  <si>
    <t>Hệ: Đại học chất lượng cao</t>
  </si>
  <si>
    <t>Thời gian học: từ 20/8/2018 đến 1/12/2018</t>
  </si>
</sst>
</file>

<file path=xl/styles.xml><?xml version="1.0" encoding="utf-8"?>
<styleSheet xmlns="http://schemas.openxmlformats.org/spreadsheetml/2006/main">
  <numFmts count="3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#,##0\ &quot;€&quot;;\-#,##0\ &quot;€&quot;"/>
    <numFmt numFmtId="174" formatCode="#,##0\ &quot;€&quot;;[Red]\-#,##0\ &quot;€&quot;"/>
    <numFmt numFmtId="175" formatCode="#,##0.00\ &quot;€&quot;;\-#,##0.00\ &quot;€&quot;"/>
    <numFmt numFmtId="176" formatCode="#,##0.00\ &quot;€&quot;;[Red]\-#,##0.00\ &quot;€&quot;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  <numFmt numFmtId="180" formatCode="_-* #,##0.00\ _€_-;\-* #,##0.00\ _€_-;_-* &quot;-&quot;??\ _€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0&quot;#"/>
    <numFmt numFmtId="186" formatCode="mmm\-yyyy"/>
  </numFmts>
  <fonts count="8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0"/>
      <name val="Arial"/>
      <family val="2"/>
    </font>
    <font>
      <i/>
      <sz val="14"/>
      <color indexed="8"/>
      <name val="Times New Roman"/>
      <family val="1"/>
    </font>
    <font>
      <i/>
      <sz val="13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7"/>
      <color indexed="57"/>
      <name val="Arial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i/>
      <sz val="8"/>
      <name val="Arial"/>
      <family val="2"/>
    </font>
    <font>
      <i/>
      <sz val="8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14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56"/>
      <name val="Arial"/>
      <family val="2"/>
    </font>
    <font>
      <i/>
      <sz val="8"/>
      <color indexed="10"/>
      <name val="Times New Roman"/>
      <family val="1"/>
    </font>
    <font>
      <sz val="8"/>
      <name val="Segoe U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FF"/>
      <name val="Times New Roman"/>
      <family val="1"/>
    </font>
    <font>
      <sz val="8"/>
      <color rgb="FFFF0000"/>
      <name val="Times New Roman"/>
      <family val="1"/>
    </font>
    <font>
      <b/>
      <i/>
      <sz val="8"/>
      <color rgb="FF002060"/>
      <name val="Arial"/>
      <family val="2"/>
    </font>
    <font>
      <sz val="8"/>
      <color theme="1"/>
      <name val="Cambria"/>
      <family val="1"/>
    </font>
    <font>
      <i/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dashed">
        <color indexed="55"/>
      </left>
      <right style="thin"/>
      <top style="medium"/>
      <bottom style="dashed">
        <color indexed="55"/>
      </bottom>
    </border>
    <border>
      <left style="thin"/>
      <right style="dashed">
        <color indexed="55"/>
      </right>
      <top style="dashed">
        <color indexed="55"/>
      </top>
      <bottom style="thin"/>
    </border>
    <border>
      <left style="thin"/>
      <right style="dashed">
        <color indexed="55"/>
      </right>
      <top style="thin"/>
      <bottom style="dashed">
        <color indexed="55"/>
      </bottom>
    </border>
    <border>
      <left style="dashed">
        <color indexed="55"/>
      </left>
      <right style="thin"/>
      <top style="thin"/>
      <bottom style="dashed">
        <color indexed="55"/>
      </bottom>
    </border>
    <border>
      <left style="thin"/>
      <right style="dashed">
        <color indexed="55"/>
      </right>
      <top style="dashed">
        <color indexed="55"/>
      </top>
      <bottom style="medium"/>
    </border>
    <border>
      <left style="dashed">
        <color indexed="55"/>
      </left>
      <right style="thin"/>
      <top style="dashed">
        <color indexed="55"/>
      </top>
      <bottom style="medium"/>
    </border>
    <border>
      <left style="dashed">
        <color indexed="55"/>
      </left>
      <right style="thin"/>
      <top style="dashed">
        <color indexed="55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28" borderId="2" applyNumberFormat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15" fillId="0" borderId="0" xfId="0" applyFont="1" applyAlignment="1">
      <alignment/>
    </xf>
    <xf numFmtId="0" fontId="18" fillId="0" borderId="0" xfId="0" applyFont="1" applyAlignment="1">
      <alignment vertical="center"/>
    </xf>
    <xf numFmtId="0" fontId="9" fillId="0" borderId="0" xfId="0" applyFont="1" applyAlignment="1">
      <alignment horizontal="center" vertical="top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14" fontId="17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14" fontId="6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14" fontId="21" fillId="0" borderId="0" xfId="0" applyNumberFormat="1" applyFont="1" applyAlignment="1">
      <alignment vertical="top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/>
    </xf>
    <xf numFmtId="14" fontId="21" fillId="0" borderId="0" xfId="0" applyNumberFormat="1" applyFont="1" applyAlignment="1">
      <alignment/>
    </xf>
    <xf numFmtId="0" fontId="10" fillId="34" borderId="10" xfId="0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vertical="center" wrapText="1"/>
    </xf>
    <xf numFmtId="49" fontId="24" fillId="0" borderId="13" xfId="0" applyNumberFormat="1" applyFont="1" applyFill="1" applyBorder="1" applyAlignment="1">
      <alignment horizontal="left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vertical="center" wrapText="1"/>
    </xf>
    <xf numFmtId="49" fontId="25" fillId="0" borderId="16" xfId="0" applyNumberFormat="1" applyFont="1" applyFill="1" applyBorder="1" applyAlignment="1">
      <alignment vertical="center" wrapText="1"/>
    </xf>
    <xf numFmtId="49" fontId="25" fillId="0" borderId="17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29" fillId="35" borderId="18" xfId="0" applyFont="1" applyFill="1" applyBorder="1" applyAlignment="1">
      <alignment horizontal="center" vertical="center"/>
    </xf>
    <xf numFmtId="0" fontId="30" fillId="35" borderId="18" xfId="0" applyFont="1" applyFill="1" applyBorder="1" applyAlignment="1">
      <alignment horizontal="center" vertical="center" wrapText="1"/>
    </xf>
    <xf numFmtId="0" fontId="29" fillId="35" borderId="18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/>
    </xf>
    <xf numFmtId="0" fontId="3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14" fontId="31" fillId="0" borderId="18" xfId="0" applyNumberFormat="1" applyFont="1" applyFill="1" applyBorder="1" applyAlignment="1" quotePrefix="1">
      <alignment horizontal="center" vertical="center" wrapText="1"/>
    </xf>
    <xf numFmtId="0" fontId="30" fillId="36" borderId="18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/>
    </xf>
    <xf numFmtId="0" fontId="29" fillId="36" borderId="18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/>
    </xf>
    <xf numFmtId="0" fontId="29" fillId="0" borderId="18" xfId="0" applyFont="1" applyFill="1" applyBorder="1" applyAlignment="1">
      <alignment horizontal="center" vertical="center" wrapText="1"/>
    </xf>
    <xf numFmtId="49" fontId="25" fillId="36" borderId="17" xfId="0" applyNumberFormat="1" applyFont="1" applyFill="1" applyBorder="1" applyAlignment="1">
      <alignment vertical="center" wrapText="1"/>
    </xf>
    <xf numFmtId="14" fontId="31" fillId="36" borderId="18" xfId="0" applyNumberFormat="1" applyFont="1" applyFill="1" applyBorder="1" applyAlignment="1" quotePrefix="1">
      <alignment horizontal="center" vertical="center" wrapText="1"/>
    </xf>
    <xf numFmtId="0" fontId="77" fillId="0" borderId="18" xfId="0" applyFont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0" fontId="78" fillId="0" borderId="18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49" fontId="26" fillId="0" borderId="12" xfId="0" applyNumberFormat="1" applyFont="1" applyFill="1" applyBorder="1" applyAlignment="1">
      <alignment vertical="top" wrapText="1"/>
    </xf>
    <xf numFmtId="49" fontId="25" fillId="0" borderId="17" xfId="0" applyNumberFormat="1" applyFont="1" applyFill="1" applyBorder="1" applyAlignment="1">
      <alignment vertical="top" wrapText="1"/>
    </xf>
    <xf numFmtId="0" fontId="79" fillId="1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80" fillId="0" borderId="18" xfId="0" applyFont="1" applyFill="1" applyBorder="1" applyAlignment="1">
      <alignment vertical="top"/>
    </xf>
    <xf numFmtId="0" fontId="80" fillId="0" borderId="18" xfId="0" applyFont="1" applyFill="1" applyBorder="1" applyAlignment="1">
      <alignment vertical="top" wrapText="1"/>
    </xf>
    <xf numFmtId="0" fontId="80" fillId="37" borderId="18" xfId="0" applyFont="1" applyFill="1" applyBorder="1" applyAlignment="1">
      <alignment vertical="top" wrapText="1"/>
    </xf>
    <xf numFmtId="0" fontId="80" fillId="0" borderId="18" xfId="0" applyFont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0" fontId="77" fillId="36" borderId="18" xfId="0" applyFont="1" applyFill="1" applyBorder="1" applyAlignment="1">
      <alignment horizontal="center" vertical="top" wrapText="1"/>
    </xf>
    <xf numFmtId="0" fontId="77" fillId="0" borderId="18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27" fillId="36" borderId="18" xfId="0" applyFont="1" applyFill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78" fillId="36" borderId="18" xfId="0" applyFont="1" applyFill="1" applyBorder="1" applyAlignment="1">
      <alignment horizontal="center" vertical="top" wrapText="1"/>
    </xf>
    <xf numFmtId="0" fontId="78" fillId="0" borderId="18" xfId="0" applyFont="1" applyBorder="1" applyAlignment="1">
      <alignment horizontal="center" vertical="top" wrapText="1"/>
    </xf>
    <xf numFmtId="0" fontId="27" fillId="0" borderId="18" xfId="0" applyFont="1" applyFill="1" applyBorder="1" applyAlignment="1">
      <alignment horizontal="center" vertical="top" wrapText="1"/>
    </xf>
    <xf numFmtId="0" fontId="79" fillId="10" borderId="18" xfId="0" applyFont="1" applyFill="1" applyBorder="1" applyAlignment="1">
      <alignment horizontal="left" vertical="top" wrapText="1"/>
    </xf>
    <xf numFmtId="0" fontId="1" fillId="36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32" fillId="36" borderId="18" xfId="0" applyFont="1" applyFill="1" applyBorder="1" applyAlignment="1">
      <alignment horizontal="center" vertical="top" wrapText="1"/>
    </xf>
    <xf numFmtId="0" fontId="32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32" fillId="0" borderId="18" xfId="0" applyFont="1" applyFill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center" vertical="top" wrapText="1"/>
    </xf>
    <xf numFmtId="0" fontId="27" fillId="0" borderId="18" xfId="59" applyFont="1" applyFill="1" applyBorder="1" applyAlignment="1">
      <alignment horizontal="left" vertical="top" wrapText="1"/>
      <protection/>
    </xf>
    <xf numFmtId="0" fontId="27" fillId="0" borderId="18" xfId="59" applyFont="1" applyFill="1" applyBorder="1" applyAlignment="1">
      <alignment horizontal="center" vertical="top" wrapText="1"/>
      <protection/>
    </xf>
    <xf numFmtId="0" fontId="78" fillId="0" borderId="18" xfId="59" applyFont="1" applyFill="1" applyBorder="1" applyAlignment="1">
      <alignment horizontal="justify" vertical="top" wrapText="1"/>
      <protection/>
    </xf>
    <xf numFmtId="0" fontId="81" fillId="0" borderId="18" xfId="59" applyFont="1" applyFill="1" applyBorder="1" applyAlignment="1">
      <alignment horizontal="justify" vertical="top" wrapText="1"/>
      <protection/>
    </xf>
    <xf numFmtId="0" fontId="33" fillId="0" borderId="18" xfId="59" applyFont="1" applyFill="1" applyBorder="1" applyAlignment="1">
      <alignment horizontal="center" vertical="top" wrapText="1"/>
      <protection/>
    </xf>
    <xf numFmtId="49" fontId="15" fillId="0" borderId="18" xfId="0" applyNumberFormat="1" applyFont="1" applyFill="1" applyBorder="1" applyAlignment="1">
      <alignment horizontal="left" vertical="top" wrapText="1"/>
    </xf>
    <xf numFmtId="0" fontId="34" fillId="0" borderId="18" xfId="0" applyFont="1" applyFill="1" applyBorder="1" applyAlignment="1">
      <alignment horizontal="left" vertical="top" wrapText="1"/>
    </xf>
    <xf numFmtId="49" fontId="34" fillId="0" borderId="18" xfId="0" applyNumberFormat="1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8" xfId="59" applyFont="1" applyFill="1" applyBorder="1" applyAlignment="1">
      <alignment horizontal="left" vertical="top" wrapText="1"/>
      <protection/>
    </xf>
    <xf numFmtId="0" fontId="12" fillId="38" borderId="18" xfId="0" applyFont="1" applyFill="1" applyBorder="1" applyAlignment="1">
      <alignment horizontal="left" vertical="top" wrapText="1"/>
    </xf>
    <xf numFmtId="0" fontId="12" fillId="39" borderId="18" xfId="0" applyFont="1" applyFill="1" applyBorder="1" applyAlignment="1">
      <alignment horizontal="left" vertical="top" wrapText="1"/>
    </xf>
    <xf numFmtId="0" fontId="5" fillId="36" borderId="18" xfId="0" applyFont="1" applyFill="1" applyBorder="1" applyAlignment="1">
      <alignment horizontal="left" vertical="top" wrapText="1"/>
    </xf>
    <xf numFmtId="0" fontId="35" fillId="0" borderId="18" xfId="0" applyFont="1" applyFill="1" applyBorder="1" applyAlignment="1">
      <alignment horizontal="left" vertical="top" wrapText="1"/>
    </xf>
    <xf numFmtId="49" fontId="34" fillId="0" borderId="18" xfId="0" applyNumberFormat="1" applyFont="1" applyFill="1" applyBorder="1" applyAlignment="1" quotePrefix="1">
      <alignment horizontal="left" vertical="top" wrapText="1"/>
    </xf>
    <xf numFmtId="0" fontId="34" fillId="0" borderId="18" xfId="0" applyFont="1" applyBorder="1" applyAlignment="1">
      <alignment horizontal="right" vertical="top"/>
    </xf>
    <xf numFmtId="0" fontId="34" fillId="0" borderId="18" xfId="0" applyFont="1" applyBorder="1" applyAlignment="1">
      <alignment horizontal="left" vertical="top"/>
    </xf>
    <xf numFmtId="0" fontId="34" fillId="0" borderId="18" xfId="0" applyFont="1" applyBorder="1" applyAlignment="1">
      <alignment horizontal="left" vertical="top" wrapText="1"/>
    </xf>
    <xf numFmtId="0" fontId="36" fillId="0" borderId="18" xfId="59" applyFont="1" applyFill="1" applyBorder="1" applyAlignment="1">
      <alignment horizontal="left" vertical="top" wrapText="1"/>
      <protection/>
    </xf>
    <xf numFmtId="0" fontId="35" fillId="10" borderId="18" xfId="0" applyFont="1" applyFill="1" applyBorder="1" applyAlignment="1">
      <alignment horizontal="left" vertical="top" wrapText="1"/>
    </xf>
    <xf numFmtId="0" fontId="12" fillId="38" borderId="10" xfId="0" applyFont="1" applyFill="1" applyBorder="1" applyAlignment="1">
      <alignment horizontal="center" vertical="center"/>
    </xf>
    <xf numFmtId="0" fontId="12" fillId="38" borderId="19" xfId="0" applyFont="1" applyFill="1" applyBorder="1" applyAlignment="1">
      <alignment horizontal="center" vertical="center"/>
    </xf>
    <xf numFmtId="14" fontId="5" fillId="38" borderId="10" xfId="0" applyNumberFormat="1" applyFont="1" applyFill="1" applyBorder="1" applyAlignment="1">
      <alignment horizontal="center" vertical="center" wrapText="1"/>
    </xf>
    <xf numFmtId="14" fontId="5" fillId="38" borderId="19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39" borderId="10" xfId="0" applyFont="1" applyFill="1" applyBorder="1" applyAlignment="1">
      <alignment horizontal="center" vertical="center" wrapText="1"/>
    </xf>
    <xf numFmtId="0" fontId="12" fillId="39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14" fontId="14" fillId="0" borderId="25" xfId="0" applyNumberFormat="1" applyFont="1" applyFill="1" applyBorder="1" applyAlignment="1">
      <alignment horizontal="center" vertical="center"/>
    </xf>
    <xf numFmtId="14" fontId="14" fillId="0" borderId="26" xfId="0" applyNumberFormat="1" applyFont="1" applyFill="1" applyBorder="1" applyAlignment="1">
      <alignment horizontal="center" vertical="center"/>
    </xf>
    <xf numFmtId="14" fontId="14" fillId="0" borderId="27" xfId="0" applyNumberFormat="1" applyFont="1" applyFill="1" applyBorder="1" applyAlignment="1">
      <alignment horizontal="center" vertical="center"/>
    </xf>
    <xf numFmtId="14" fontId="14" fillId="0" borderId="19" xfId="0" applyNumberFormat="1" applyFont="1" applyFill="1" applyBorder="1" applyAlignment="1">
      <alignment horizontal="center" vertical="center"/>
    </xf>
    <xf numFmtId="14" fontId="14" fillId="0" borderId="28" xfId="0" applyNumberFormat="1" applyFont="1" applyFill="1" applyBorder="1" applyAlignment="1">
      <alignment horizontal="center" vertical="center" wrapText="1"/>
    </xf>
    <xf numFmtId="14" fontId="14" fillId="0" borderId="29" xfId="0" applyNumberFormat="1" applyFont="1" applyFill="1" applyBorder="1" applyAlignment="1">
      <alignment horizontal="center" vertical="center" wrapText="1"/>
    </xf>
    <xf numFmtId="14" fontId="14" fillId="0" borderId="30" xfId="0" applyNumberFormat="1" applyFont="1" applyFill="1" applyBorder="1" applyAlignment="1">
      <alignment horizontal="center" vertical="center" wrapText="1"/>
    </xf>
    <xf numFmtId="14" fontId="14" fillId="0" borderId="31" xfId="0" applyNumberFormat="1" applyFont="1" applyFill="1" applyBorder="1" applyAlignment="1">
      <alignment horizontal="center" vertical="center"/>
    </xf>
    <xf numFmtId="14" fontId="14" fillId="0" borderId="32" xfId="0" applyNumberFormat="1" applyFont="1" applyFill="1" applyBorder="1" applyAlignment="1">
      <alignment horizontal="center" vertical="center"/>
    </xf>
    <xf numFmtId="14" fontId="14" fillId="0" borderId="33" xfId="0" applyNumberFormat="1" applyFont="1" applyFill="1" applyBorder="1" applyAlignment="1">
      <alignment horizontal="center" vertical="center" wrapText="1"/>
    </xf>
    <xf numFmtId="14" fontId="5" fillId="38" borderId="18" xfId="0" applyNumberFormat="1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 wrapText="1"/>
    </xf>
    <xf numFmtId="0" fontId="7" fillId="36" borderId="35" xfId="0" applyFont="1" applyFill="1" applyBorder="1" applyAlignment="1">
      <alignment horizontal="center" vertical="center" wrapText="1"/>
    </xf>
    <xf numFmtId="0" fontId="34" fillId="36" borderId="18" xfId="0" applyFont="1" applyFill="1" applyBorder="1" applyAlignment="1">
      <alignment horizontal="left" vertical="top" wrapText="1"/>
    </xf>
    <xf numFmtId="0" fontId="34" fillId="0" borderId="18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 wrapText="1"/>
    </xf>
    <xf numFmtId="0" fontId="34" fillId="0" borderId="18" xfId="0" applyFont="1" applyBorder="1" applyAlignment="1" quotePrefix="1">
      <alignment horizontal="lef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22"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8</xdr:row>
      <xdr:rowOff>0</xdr:rowOff>
    </xdr:to>
    <xdr:sp>
      <xdr:nvSpPr>
        <xdr:cNvPr id="1" name="Text Box 7181"/>
        <xdr:cNvSpPr txBox="1">
          <a:spLocks noChangeArrowheads="1"/>
        </xdr:cNvSpPr>
      </xdr:nvSpPr>
      <xdr:spPr>
        <a:xfrm>
          <a:off x="3981450" y="876300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8</xdr:row>
      <xdr:rowOff>0</xdr:rowOff>
    </xdr:to>
    <xdr:sp>
      <xdr:nvSpPr>
        <xdr:cNvPr id="2" name="Text Box 7180"/>
        <xdr:cNvSpPr txBox="1">
          <a:spLocks noChangeArrowheads="1"/>
        </xdr:cNvSpPr>
      </xdr:nvSpPr>
      <xdr:spPr>
        <a:xfrm>
          <a:off x="3981450" y="876300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9</xdr:row>
      <xdr:rowOff>0</xdr:rowOff>
    </xdr:to>
    <xdr:sp>
      <xdr:nvSpPr>
        <xdr:cNvPr id="3" name="Text Box 7181"/>
        <xdr:cNvSpPr txBox="1">
          <a:spLocks noChangeArrowheads="1"/>
        </xdr:cNvSpPr>
      </xdr:nvSpPr>
      <xdr:spPr>
        <a:xfrm>
          <a:off x="3981450" y="15049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8</xdr:row>
      <xdr:rowOff>161925</xdr:rowOff>
    </xdr:to>
    <xdr:sp>
      <xdr:nvSpPr>
        <xdr:cNvPr id="4" name="Text Box 7180"/>
        <xdr:cNvSpPr txBox="1">
          <a:spLocks noChangeArrowheads="1"/>
        </xdr:cNvSpPr>
      </xdr:nvSpPr>
      <xdr:spPr>
        <a:xfrm>
          <a:off x="3981450" y="15049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6</xdr:row>
      <xdr:rowOff>0</xdr:rowOff>
    </xdr:to>
    <xdr:sp>
      <xdr:nvSpPr>
        <xdr:cNvPr id="5" name="Text Box 7181"/>
        <xdr:cNvSpPr txBox="1">
          <a:spLocks noChangeArrowheads="1"/>
        </xdr:cNvSpPr>
      </xdr:nvSpPr>
      <xdr:spPr>
        <a:xfrm>
          <a:off x="3981450" y="10858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6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7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8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9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10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11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12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13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14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15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16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17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18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19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20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21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22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23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24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25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26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27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28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29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30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31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32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33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34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35" name="Text Box 7181"/>
        <xdr:cNvSpPr txBox="1">
          <a:spLocks noChangeArrowheads="1"/>
        </xdr:cNvSpPr>
      </xdr:nvSpPr>
      <xdr:spPr>
        <a:xfrm>
          <a:off x="3981450" y="12954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goc%20Anh\Haui\Tai%20lieu%20chung\3%20Ke%20hoach%20dao%20tao\1.%20He%20Dai%20hoc\Khoa%2010\CT%20CLC%20K10\CTDT%20Daihoc%20CLC%20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NCK-CLC"/>
      <sheetName val="CN O to-CLC (dc)"/>
      <sheetName val="CN O to-CLC"/>
      <sheetName val="CNKT DIEN CLC"/>
      <sheetName val="CNKT DIENTU CLC"/>
      <sheetName val="KTPM-CLC"/>
      <sheetName val="KE TOAN-CLC"/>
      <sheetName val="TCNH-CLC"/>
      <sheetName val="QTKD-CLC"/>
      <sheetName val="Mamon"/>
    </sheetNames>
    <sheetDataSet>
      <sheetData sheetId="9">
        <row r="5">
          <cell r="B5" t="str">
            <v>An toàn lao động</v>
          </cell>
          <cell r="C5" t="str">
            <v>030301</v>
          </cell>
        </row>
        <row r="6">
          <cell r="B6" t="str">
            <v>An toàn lao động</v>
          </cell>
          <cell r="C6" t="str">
            <v>030301</v>
          </cell>
        </row>
        <row r="7">
          <cell r="B7" t="str">
            <v>An toàn lao động</v>
          </cell>
          <cell r="C7" t="str">
            <v>030301</v>
          </cell>
        </row>
        <row r="8">
          <cell r="B8" t="str">
            <v>An toàn lao động (ĐT)</v>
          </cell>
          <cell r="C8" t="str">
            <v>080301</v>
          </cell>
        </row>
        <row r="9">
          <cell r="B9" t="str">
            <v>An toàn và bảo mật thông tin</v>
          </cell>
          <cell r="C9" t="str">
            <v>050301</v>
          </cell>
        </row>
        <row r="10">
          <cell r="B10" t="str">
            <v>An toàn và Môi trường Công nghiệp (Ôtô)</v>
          </cell>
          <cell r="C10" t="str">
            <v>020301</v>
          </cell>
        </row>
        <row r="11">
          <cell r="B11" t="str">
            <v>AutoCAD</v>
          </cell>
          <cell r="C11" t="str">
            <v>010301</v>
          </cell>
        </row>
        <row r="12">
          <cell r="B12" t="str">
            <v>AutoCAD</v>
          </cell>
          <cell r="C12" t="str">
            <v>010301</v>
          </cell>
        </row>
        <row r="13">
          <cell r="B13" t="str">
            <v>Ăn mòn và bảo vệ kim loại </v>
          </cell>
          <cell r="C13" t="str">
            <v>030302</v>
          </cell>
        </row>
        <row r="14">
          <cell r="B14" t="str">
            <v>Ăn mòn và bảo vệ kim loại </v>
          </cell>
          <cell r="C14" t="str">
            <v>030302</v>
          </cell>
        </row>
        <row r="15">
          <cell r="B15" t="str">
            <v>Ăn mòn và bảo vệ kim loại </v>
          </cell>
          <cell r="C15" t="str">
            <v>030302</v>
          </cell>
        </row>
        <row r="16">
          <cell r="B16" t="str">
            <v>Bảo dưỡng và sửa chữa ôtô</v>
          </cell>
          <cell r="C16" t="str">
            <v>020302</v>
          </cell>
        </row>
        <row r="17">
          <cell r="B17" t="str">
            <v>Bảo vệ rơle và tự động hoá</v>
          </cell>
          <cell r="C17" t="str">
            <v>070301</v>
          </cell>
        </row>
        <row r="18">
          <cell r="B18" t="str">
            <v>Các nguyên lý cơ bản của chủ nghĩa Mác - Lê Nin</v>
          </cell>
          <cell r="C18" t="str">
            <v>120301</v>
          </cell>
        </row>
        <row r="19">
          <cell r="B19" t="str">
            <v>Các nguyên lý cơ bản của chủ nghĩa Mác - Lê Nin</v>
          </cell>
          <cell r="C19" t="str">
            <v>120301</v>
          </cell>
        </row>
        <row r="20">
          <cell r="B20" t="str">
            <v>Các nguyên lý cơ bản của chủ nghĩa Mác - Lê Nin</v>
          </cell>
          <cell r="C20" t="str">
            <v>120301</v>
          </cell>
        </row>
        <row r="21">
          <cell r="B21" t="str">
            <v>Các nguyên lý cơ bản của chủ nghĩa Mác - Lê Nin</v>
          </cell>
          <cell r="C21" t="str">
            <v>120301</v>
          </cell>
        </row>
        <row r="22">
          <cell r="B22" t="str">
            <v>Các nguyên lý cơ bản của chủ nghĩa Mác - Lê Nin</v>
          </cell>
          <cell r="C22" t="str">
            <v>120301</v>
          </cell>
        </row>
        <row r="23">
          <cell r="B23" t="str">
            <v>Các nguyên lý cơ bản của chủ nghĩa Mác - Lê Nin</v>
          </cell>
          <cell r="C23" t="str">
            <v>120301</v>
          </cell>
        </row>
        <row r="24">
          <cell r="B24" t="str">
            <v>Các nguyên lý cơ bản của chủ nghĩa Mác - Lê Nin</v>
          </cell>
          <cell r="C24" t="str">
            <v>120301</v>
          </cell>
        </row>
        <row r="25">
          <cell r="B25" t="str">
            <v>Các nguyên lý cơ bản của chủ nghĩa Mác - Lê Nin</v>
          </cell>
          <cell r="C25" t="str">
            <v>120301</v>
          </cell>
        </row>
        <row r="26">
          <cell r="B26" t="str">
            <v>Các nguyên lý cơ bản của chủ nghĩa Mác - Lê Nin</v>
          </cell>
          <cell r="C26" t="str">
            <v>120301</v>
          </cell>
        </row>
        <row r="27">
          <cell r="B27" t="str">
            <v>Các nguyên lý cơ bản của chủ nghĩa Mác - Lê Nin</v>
          </cell>
          <cell r="C27" t="str">
            <v>120301</v>
          </cell>
        </row>
        <row r="28">
          <cell r="B28" t="str">
            <v>Các nguyên lý cơ bản của chủ nghĩa Mác - Lê Nin</v>
          </cell>
          <cell r="C28" t="str">
            <v>120301</v>
          </cell>
        </row>
        <row r="29">
          <cell r="B29" t="str">
            <v>Các nguyên lý cơ bản của chủ nghĩa Mác - Lê Nin</v>
          </cell>
          <cell r="C29" t="str">
            <v>120301</v>
          </cell>
        </row>
        <row r="30">
          <cell r="B30" t="str">
            <v>Các nguyên lý cơ bản của chủ nghĩa Mác - Lê Nin</v>
          </cell>
          <cell r="C30" t="str">
            <v>120301</v>
          </cell>
        </row>
        <row r="31">
          <cell r="B31" t="str">
            <v>CAD trong điện tử</v>
          </cell>
          <cell r="C31" t="str">
            <v>080302</v>
          </cell>
        </row>
        <row r="32">
          <cell r="B32" t="str">
            <v>CADD</v>
          </cell>
          <cell r="C32" t="str">
            <v>010302</v>
          </cell>
        </row>
        <row r="33">
          <cell r="B33" t="str">
            <v>Vẽ và thiết kế trên máy tính (CADD)</v>
          </cell>
          <cell r="C33" t="str">
            <v>010302</v>
          </cell>
        </row>
        <row r="34">
          <cell r="B34" t="str">
            <v>Thực tập CNC nâng cao</v>
          </cell>
          <cell r="C34" t="str">
            <v>010358</v>
          </cell>
        </row>
        <row r="35">
          <cell r="B35" t="str">
            <v>Thực tập EDM nâng cao</v>
          </cell>
          <cell r="C35" t="str">
            <v>010359</v>
          </cell>
        </row>
        <row r="36">
          <cell r="B36" t="str">
            <v>Thực tập Robot</v>
          </cell>
          <cell r="C36" t="str">
            <v>010360</v>
          </cell>
        </row>
        <row r="37">
          <cell r="B37" t="str">
            <v>Cảm biến và hệ thống đo lường </v>
          </cell>
          <cell r="C37" t="str">
            <v>010303</v>
          </cell>
        </row>
        <row r="38">
          <cell r="B38" t="str">
            <v>Cấu tạo ôtô</v>
          </cell>
          <cell r="C38" t="str">
            <v>020303</v>
          </cell>
        </row>
        <row r="39">
          <cell r="B39" t="str">
            <v>Cấu trúc dữ liệu và giải thuật</v>
          </cell>
          <cell r="C39" t="str">
            <v>050302</v>
          </cell>
        </row>
        <row r="40">
          <cell r="B40" t="str">
            <v>CIM/FMS</v>
          </cell>
          <cell r="C40" t="str">
            <v>010304</v>
          </cell>
        </row>
        <row r="41">
          <cell r="B41" t="str">
            <v>CIM/FMS</v>
          </cell>
          <cell r="C41" t="str">
            <v>010304</v>
          </cell>
        </row>
        <row r="42">
          <cell r="B42" t="str">
            <v>Công cụ và môi trường phát triển phần mềm</v>
          </cell>
          <cell r="C42" t="str">
            <v>050303</v>
          </cell>
        </row>
        <row r="43">
          <cell r="B43" t="str">
            <v>Công nghệ CAD/CAM</v>
          </cell>
          <cell r="C43" t="str">
            <v>010305</v>
          </cell>
        </row>
        <row r="44">
          <cell r="B44" t="str">
            <v>Công nghệ CAD/CAM</v>
          </cell>
          <cell r="C44" t="str">
            <v>010305</v>
          </cell>
        </row>
        <row r="45">
          <cell r="B45" t="str">
            <v>Công nghệ CAD/CAM</v>
          </cell>
          <cell r="C45" t="str">
            <v>010305</v>
          </cell>
        </row>
        <row r="46">
          <cell r="B46" t="str">
            <v>Công nghệ CNC</v>
          </cell>
          <cell r="C46" t="str">
            <v>010306</v>
          </cell>
        </row>
        <row r="47">
          <cell r="B47" t="str">
            <v>Công nghệ CNC</v>
          </cell>
          <cell r="C47" t="str">
            <v>010306</v>
          </cell>
        </row>
        <row r="48">
          <cell r="B48" t="str">
            <v>Cấu tạo ôtô 1</v>
          </cell>
          <cell r="C48" t="str">
            <v>020336</v>
          </cell>
        </row>
        <row r="49">
          <cell r="B49" t="str">
            <v>Công nghệ chất hoạt động bề mặt</v>
          </cell>
          <cell r="C49" t="str">
            <v>030303</v>
          </cell>
        </row>
        <row r="50">
          <cell r="B50" t="str">
            <v>Cấu tạo ôtô 2</v>
          </cell>
          <cell r="C50" t="str">
            <v>020337</v>
          </cell>
        </row>
        <row r="51">
          <cell r="B51" t="str">
            <v>Công nghệ chất hoạt động bề mặt</v>
          </cell>
          <cell r="C51" t="str">
            <v>030303</v>
          </cell>
        </row>
        <row r="52">
          <cell r="B52" t="str">
            <v>Công nghệ chất hoạt động bề mặt</v>
          </cell>
          <cell r="C52" t="str">
            <v>030303</v>
          </cell>
        </row>
        <row r="53">
          <cell r="B53" t="str">
            <v>Lý thuyết Động cơ - Ô tô 1</v>
          </cell>
          <cell r="C53" t="str">
            <v>020338</v>
          </cell>
        </row>
        <row r="54">
          <cell r="B54" t="str">
            <v>Công nghệ chế biến dầu mỏ</v>
          </cell>
          <cell r="C54" t="str">
            <v>030304</v>
          </cell>
        </row>
        <row r="55">
          <cell r="B55" t="str">
            <v>Lý thuyết Động cơ - Ô tô 2</v>
          </cell>
          <cell r="C55" t="str">
            <v>020339</v>
          </cell>
        </row>
        <row r="56">
          <cell r="B56" t="str">
            <v>Công nghệ chế biến dầu mỏ</v>
          </cell>
          <cell r="C56" t="str">
            <v>030304</v>
          </cell>
        </row>
        <row r="57">
          <cell r="B57" t="str">
            <v>Công nghệ chế biến dầu mỏ </v>
          </cell>
          <cell r="C57" t="str">
            <v>030304</v>
          </cell>
        </row>
        <row r="58">
          <cell r="B58" t="str">
            <v>Công nghệ chế tạo linh kiện điện tử</v>
          </cell>
          <cell r="C58" t="str">
            <v>080303</v>
          </cell>
        </row>
        <row r="59">
          <cell r="B59" t="str">
            <v>Công nghệ chế tạo máy 1</v>
          </cell>
          <cell r="C59" t="str">
            <v>010307</v>
          </cell>
        </row>
        <row r="60">
          <cell r="B60" t="str">
            <v>Công nghệ chế tạo máy 2 </v>
          </cell>
          <cell r="C60" t="str">
            <v>010308</v>
          </cell>
        </row>
        <row r="61">
          <cell r="B61" t="str">
            <v>Công nghệ điện hoá</v>
          </cell>
          <cell r="C61" t="str">
            <v>030305</v>
          </cell>
        </row>
        <row r="62">
          <cell r="B62" t="str">
            <v>Công nghệ điện hoá</v>
          </cell>
          <cell r="C62" t="str">
            <v>030305</v>
          </cell>
        </row>
        <row r="63">
          <cell r="B63" t="str">
            <v>Công nghệ điện hóa </v>
          </cell>
          <cell r="C63" t="str">
            <v>030305</v>
          </cell>
        </row>
        <row r="64">
          <cell r="B64" t="str">
            <v>Công nghệ gốm sứ</v>
          </cell>
          <cell r="C64" t="str">
            <v>030306</v>
          </cell>
        </row>
        <row r="65">
          <cell r="B65" t="str">
            <v>Công nghệ gốm sứ</v>
          </cell>
          <cell r="C65" t="str">
            <v>030306</v>
          </cell>
        </row>
        <row r="66">
          <cell r="B66" t="str">
            <v>Công nghệ gốm sứ </v>
          </cell>
          <cell r="C66" t="str">
            <v>030306</v>
          </cell>
        </row>
        <row r="67">
          <cell r="B67" t="str">
            <v>Công nghệ gia công áp lực</v>
          </cell>
          <cell r="C67" t="str">
            <v>010309</v>
          </cell>
        </row>
        <row r="68">
          <cell r="B68" t="str">
            <v>Công nghệ gia công chất dẻo</v>
          </cell>
          <cell r="C68" t="str">
            <v>030307</v>
          </cell>
        </row>
        <row r="69">
          <cell r="B69" t="str">
            <v>Công nghệ gia công chất dẻo</v>
          </cell>
          <cell r="C69" t="str">
            <v>030307</v>
          </cell>
        </row>
        <row r="70">
          <cell r="B70" t="str">
            <v>Công nghệ gia công chất dẻo </v>
          </cell>
          <cell r="C70" t="str">
            <v>030307</v>
          </cell>
        </row>
        <row r="71">
          <cell r="B71" t="str">
            <v>Công nghệ giấy</v>
          </cell>
          <cell r="C71" t="str">
            <v>030308</v>
          </cell>
        </row>
        <row r="72">
          <cell r="B72" t="str">
            <v>Công nghệ giấy</v>
          </cell>
          <cell r="C72" t="str">
            <v>030308</v>
          </cell>
        </row>
        <row r="73">
          <cell r="B73" t="str">
            <v>Công nghệ giấy </v>
          </cell>
          <cell r="C73" t="str">
            <v>030308</v>
          </cell>
        </row>
        <row r="74">
          <cell r="B74" t="str">
            <v>Công nghệ nano</v>
          </cell>
          <cell r="C74" t="str">
            <v>080304</v>
          </cell>
        </row>
        <row r="75">
          <cell r="B75" t="str">
            <v>Công nghệ sản xuất các hợp chất vô cơ </v>
          </cell>
          <cell r="C75" t="str">
            <v>030309</v>
          </cell>
        </row>
        <row r="76">
          <cell r="B76" t="str">
            <v>Công nghệ sản xuất các hợp chất vô cơ </v>
          </cell>
          <cell r="C76" t="str">
            <v>030309</v>
          </cell>
        </row>
        <row r="77">
          <cell r="B77" t="str">
            <v>Công nghệ sản xuất các hợp chất vô cơ </v>
          </cell>
          <cell r="C77" t="str">
            <v>030309</v>
          </cell>
        </row>
        <row r="78">
          <cell r="B78" t="str">
            <v>Công nghệ sản xuất phân khoáng</v>
          </cell>
          <cell r="C78" t="str">
            <v>030310</v>
          </cell>
        </row>
        <row r="79">
          <cell r="B79" t="str">
            <v>Công nghệ sản xuất phân khoáng</v>
          </cell>
          <cell r="C79" t="str">
            <v>030310</v>
          </cell>
        </row>
        <row r="80">
          <cell r="B80" t="str">
            <v>Công nghệ sản xuất phân khoáng </v>
          </cell>
          <cell r="C80" t="str">
            <v>030310</v>
          </cell>
        </row>
        <row r="81">
          <cell r="B81" t="str">
            <v>Công nghệ xi măng</v>
          </cell>
          <cell r="C81" t="str">
            <v>030311</v>
          </cell>
        </row>
        <row r="82">
          <cell r="B82" t="str">
            <v>Công nghệ xi măng</v>
          </cell>
          <cell r="C82" t="str">
            <v>030311</v>
          </cell>
        </row>
        <row r="83">
          <cell r="B83" t="str">
            <v>Công nghệ xi măng </v>
          </cell>
          <cell r="C83" t="str">
            <v>030311</v>
          </cell>
        </row>
        <row r="84">
          <cell r="B84" t="str">
            <v>Công nghệ XML</v>
          </cell>
          <cell r="C84" t="str">
            <v>050304</v>
          </cell>
        </row>
        <row r="85">
          <cell r="B85" t="str">
            <v>Công nghệ xử lý vật liệu</v>
          </cell>
          <cell r="C85" t="str">
            <v>010310</v>
          </cell>
        </row>
        <row r="86">
          <cell r="B86" t="str">
            <v>Công nghệ xử lý vật liệu</v>
          </cell>
          <cell r="C86" t="str">
            <v>010310</v>
          </cell>
        </row>
        <row r="87">
          <cell r="B87" t="str">
            <v>Cơ điện tử 1 </v>
          </cell>
          <cell r="C87" t="str">
            <v>010311</v>
          </cell>
        </row>
        <row r="88">
          <cell r="B88" t="str">
            <v>Cơ điện tử 2 </v>
          </cell>
          <cell r="C88" t="str">
            <v>010312</v>
          </cell>
        </row>
        <row r="89">
          <cell r="B89" t="str">
            <v>Cơ học máy </v>
          </cell>
          <cell r="C89" t="str">
            <v>010313</v>
          </cell>
        </row>
        <row r="90">
          <cell r="B90" t="str">
            <v>Cơ học máy </v>
          </cell>
          <cell r="C90" t="str">
            <v>010313</v>
          </cell>
        </row>
        <row r="91">
          <cell r="B91" t="str">
            <v>Cơ học ứng dụng1</v>
          </cell>
          <cell r="C91" t="str">
            <v>010314</v>
          </cell>
        </row>
        <row r="92">
          <cell r="B92" t="str">
            <v>Cơ kỹ thuật</v>
          </cell>
          <cell r="C92" t="str">
            <v>010315</v>
          </cell>
        </row>
        <row r="93">
          <cell r="B93" t="str">
            <v>Cơ kỹ thuật </v>
          </cell>
          <cell r="C93" t="str">
            <v>010315</v>
          </cell>
        </row>
        <row r="94">
          <cell r="B94" t="str">
            <v>Cơ kỹ thuật </v>
          </cell>
          <cell r="C94" t="str">
            <v>010315</v>
          </cell>
        </row>
        <row r="95">
          <cell r="B95" t="str">
            <v>Cơ kỹ thuật </v>
          </cell>
          <cell r="C95" t="str">
            <v>010315</v>
          </cell>
        </row>
        <row r="96">
          <cell r="B96" t="str">
            <v>Cơ khí đại cương</v>
          </cell>
          <cell r="C96" t="str">
            <v>010316</v>
          </cell>
        </row>
        <row r="97">
          <cell r="B97" t="str">
            <v>Cơ khí đại cương</v>
          </cell>
          <cell r="C97" t="str">
            <v>010316</v>
          </cell>
        </row>
        <row r="98">
          <cell r="B98" t="str">
            <v>Cơ khí đại cương </v>
          </cell>
          <cell r="C98" t="str">
            <v>010316</v>
          </cell>
        </row>
        <row r="99">
          <cell r="B99" t="str">
            <v>Cơ sở dữ liệu</v>
          </cell>
          <cell r="C99" t="str">
            <v>050305</v>
          </cell>
        </row>
        <row r="100">
          <cell r="B100" t="str">
            <v>Cơ sở dữ liệu</v>
          </cell>
          <cell r="C100" t="str">
            <v>050305</v>
          </cell>
        </row>
        <row r="101">
          <cell r="B101" t="str">
            <v>Cơ sở dữ liệu đa phương tiện</v>
          </cell>
          <cell r="C101" t="str">
            <v>050306</v>
          </cell>
        </row>
        <row r="102">
          <cell r="B102" t="str">
            <v>Cơ sở dữ liệu phân tán</v>
          </cell>
          <cell r="C102" t="str">
            <v>050307</v>
          </cell>
        </row>
        <row r="103">
          <cell r="B103" t="str">
            <v>Cơ sở lý thuyết cácPP phân tích vật lý</v>
          </cell>
          <cell r="C103" t="str">
            <v>030312</v>
          </cell>
        </row>
        <row r="104">
          <cell r="B104" t="str">
            <v>Cơ sở lý thuyết cácPP phân tích vật lý</v>
          </cell>
          <cell r="C104" t="str">
            <v>030312</v>
          </cell>
        </row>
        <row r="105">
          <cell r="B105" t="str">
            <v>Cơ sở lý thuyết cácPP phân tích vật lý</v>
          </cell>
          <cell r="C105" t="str">
            <v>030312</v>
          </cell>
        </row>
        <row r="106">
          <cell r="B106" t="str">
            <v>Cơ sở thiết kế máy công cụ</v>
          </cell>
          <cell r="C106" t="str">
            <v>010317</v>
          </cell>
        </row>
        <row r="107">
          <cell r="B107" t="str">
            <v>Cơ sở thiết kế ôtô</v>
          </cell>
          <cell r="C107" t="str">
            <v>020304</v>
          </cell>
        </row>
        <row r="108">
          <cell r="B108" t="str">
            <v>Cơ sở thiết kế và chế tạo máy hoá chất</v>
          </cell>
          <cell r="C108" t="str">
            <v>030313</v>
          </cell>
        </row>
        <row r="109">
          <cell r="B109" t="str">
            <v>Cơ sở thiết kế và chế tạo máy hoá chất</v>
          </cell>
          <cell r="C109" t="str">
            <v>030313</v>
          </cell>
        </row>
        <row r="110">
          <cell r="B110" t="str">
            <v>Cơ sở thiết kế và chế tạo máy hoá chất</v>
          </cell>
          <cell r="C110" t="str">
            <v>030313</v>
          </cell>
        </row>
        <row r="111">
          <cell r="B111" t="str">
            <v>Cơ sở văn hoá Việt Nam</v>
          </cell>
          <cell r="C111" t="str">
            <v>040301</v>
          </cell>
        </row>
        <row r="112">
          <cell r="B112" t="str">
            <v>An toàn và môi trường công nghiệp</v>
          </cell>
          <cell r="C112" t="str">
            <v>010319</v>
          </cell>
        </row>
        <row r="113">
          <cell r="B113" t="str">
            <v>Cung cấp điện</v>
          </cell>
          <cell r="C113" t="str">
            <v>070302</v>
          </cell>
        </row>
        <row r="114">
          <cell r="B114" t="str">
            <v>Chẩn đoán kỹ thuật ôtô</v>
          </cell>
          <cell r="C114" t="str">
            <v>020351</v>
          </cell>
        </row>
        <row r="115">
          <cell r="B115" t="str">
            <v>Chi tiết máy</v>
          </cell>
          <cell r="C115" t="str">
            <v>010320</v>
          </cell>
        </row>
        <row r="116">
          <cell r="B116" t="str">
            <v>Chiến lược kinh doanh</v>
          </cell>
          <cell r="C116" t="str">
            <v>110301</v>
          </cell>
        </row>
        <row r="117">
          <cell r="B117" t="str">
            <v>Chuyên đề 1: Lý thuyết tập thô và ứng dụng</v>
          </cell>
          <cell r="C117" t="str">
            <v>050308</v>
          </cell>
        </row>
        <row r="118">
          <cell r="B118" t="str">
            <v>Chuyên đề 2: Giải thuật di truyền và ứng dụng</v>
          </cell>
          <cell r="C118" t="str">
            <v>050309</v>
          </cell>
        </row>
        <row r="119">
          <cell r="B119" t="str">
            <v>Giải thuật di truyền và ứng dụng</v>
          </cell>
          <cell r="C119" t="str">
            <v>050374</v>
          </cell>
        </row>
        <row r="120">
          <cell r="B120" t="str">
            <v>Giải thuật di truyền và ứng dụng</v>
          </cell>
          <cell r="C120" t="str">
            <v>050374</v>
          </cell>
        </row>
        <row r="121">
          <cell r="B121" t="str">
            <v>Chuyên đề truyền động điện và tự động hoá quá trình công nghệ</v>
          </cell>
          <cell r="C121" t="str">
            <v>070303</v>
          </cell>
        </row>
        <row r="122">
          <cell r="B122" t="str">
            <v>Dao động kỹ thuật (Cơ khí)</v>
          </cell>
          <cell r="C122" t="str">
            <v>010361</v>
          </cell>
        </row>
        <row r="123">
          <cell r="B123" t="str">
            <v>Dẫn luận ngôn ngữ học</v>
          </cell>
          <cell r="C123" t="str">
            <v>130302</v>
          </cell>
        </row>
        <row r="124">
          <cell r="B124" t="str">
            <v>Dụng cụ đo</v>
          </cell>
          <cell r="C124" t="str">
            <v>030314</v>
          </cell>
        </row>
        <row r="125">
          <cell r="B125" t="str">
            <v>Dụng cụ đo</v>
          </cell>
          <cell r="C125" t="str">
            <v>030314</v>
          </cell>
        </row>
        <row r="126">
          <cell r="B126" t="str">
            <v>Dụng cụ đo</v>
          </cell>
          <cell r="C126" t="str">
            <v>030314</v>
          </cell>
        </row>
        <row r="127">
          <cell r="B127" t="str">
            <v>Dụng học tiếng Anh</v>
          </cell>
          <cell r="C127" t="str">
            <v>130303</v>
          </cell>
        </row>
        <row r="128">
          <cell r="B128" t="str">
            <v>Dung sai và kỹ thuật đo</v>
          </cell>
          <cell r="C128" t="str">
            <v>010322</v>
          </cell>
        </row>
        <row r="129">
          <cell r="B129" t="str">
            <v>Dung sai và kỹ thuật đo </v>
          </cell>
          <cell r="C129" t="str">
            <v>010322</v>
          </cell>
        </row>
        <row r="130">
          <cell r="B130" t="str">
            <v>Dự toán ngân sách doanh nghiệp</v>
          </cell>
          <cell r="C130" t="str">
            <v>110302</v>
          </cell>
        </row>
        <row r="131">
          <cell r="B131" t="str">
            <v>Đầu tư bất động sản</v>
          </cell>
          <cell r="C131" t="str">
            <v>110303</v>
          </cell>
        </row>
        <row r="132">
          <cell r="B132" t="str">
            <v>Địa lý kinh tế  </v>
          </cell>
          <cell r="C132" t="str">
            <v>110304</v>
          </cell>
        </row>
        <row r="133">
          <cell r="B133" t="str">
            <v>Địa lý kinh tế  </v>
          </cell>
          <cell r="C133" t="str">
            <v>110304</v>
          </cell>
        </row>
        <row r="134">
          <cell r="B134" t="str">
            <v>Điện tử công suất</v>
          </cell>
          <cell r="C134" t="str">
            <v>070367</v>
          </cell>
        </row>
        <row r="135">
          <cell r="B135" t="str">
            <v>Điện tử công suất</v>
          </cell>
          <cell r="C135" t="str">
            <v>070367</v>
          </cell>
        </row>
        <row r="136">
          <cell r="B136" t="str">
            <v>Điện tử công suất (ĐT)</v>
          </cell>
          <cell r="C136" t="str">
            <v>080350</v>
          </cell>
        </row>
        <row r="137">
          <cell r="B137" t="str">
            <v>Điện tử cơ bản</v>
          </cell>
          <cell r="C137" t="str">
            <v>080306</v>
          </cell>
        </row>
        <row r="138">
          <cell r="B138" t="str">
            <v>Điện tử cơ bản </v>
          </cell>
          <cell r="C138" t="str">
            <v>080306</v>
          </cell>
        </row>
        <row r="139">
          <cell r="B139" t="str">
            <v>Điện tử số</v>
          </cell>
          <cell r="C139" t="str">
            <v>080307</v>
          </cell>
        </row>
        <row r="140">
          <cell r="B140" t="str">
            <v>Điều khiển lập trình PLC</v>
          </cell>
          <cell r="C140" t="str">
            <v>070304</v>
          </cell>
        </row>
        <row r="141">
          <cell r="B141" t="str">
            <v>Điều khiển logic</v>
          </cell>
          <cell r="C141" t="str">
            <v>070368</v>
          </cell>
        </row>
        <row r="142">
          <cell r="B142" t="str">
            <v>Điều khiển logic (ĐT)</v>
          </cell>
          <cell r="C142" t="str">
            <v>080351</v>
          </cell>
        </row>
        <row r="143">
          <cell r="B143" t="str">
            <v>Điều khiển quá trình</v>
          </cell>
          <cell r="C143" t="str">
            <v>070305</v>
          </cell>
        </row>
        <row r="144">
          <cell r="B144" t="str">
            <v>Điều khiển quá trình </v>
          </cell>
          <cell r="C144" t="str">
            <v>070305</v>
          </cell>
        </row>
        <row r="145">
          <cell r="B145" t="str">
            <v>Điều khiển tự động và đo lường (Ôtô)</v>
          </cell>
          <cell r="C145" t="str">
            <v>020333</v>
          </cell>
        </row>
        <row r="146">
          <cell r="B146" t="str">
            <v>Đo lường- cảm biến</v>
          </cell>
          <cell r="C146" t="str">
            <v>080309</v>
          </cell>
        </row>
        <row r="147">
          <cell r="B147" t="str">
            <v>Đo lường điện và thiết bị đo</v>
          </cell>
          <cell r="C147" t="str">
            <v>080310</v>
          </cell>
        </row>
        <row r="148">
          <cell r="B148" t="str">
            <v>Đo lường điều khiển bằng máy tính</v>
          </cell>
          <cell r="C148" t="str">
            <v>080311</v>
          </cell>
        </row>
        <row r="149">
          <cell r="B149" t="str">
            <v>Đo lường nhiệt</v>
          </cell>
          <cell r="C149" t="str">
            <v>070307</v>
          </cell>
        </row>
        <row r="150">
          <cell r="B150" t="str">
            <v>Đo lường và cảm biến</v>
          </cell>
          <cell r="C150" t="str">
            <v>070308</v>
          </cell>
        </row>
        <row r="151">
          <cell r="B151" t="str">
            <v>Đo lường và điều khiển bằng máy tính (2LT+1TN)</v>
          </cell>
          <cell r="C151" t="str">
            <v>070309</v>
          </cell>
        </row>
        <row r="152">
          <cell r="B152" t="str">
            <v>Đo lường và điều khiển bằng máy tính (CĐT)</v>
          </cell>
          <cell r="C152" t="str">
            <v>570309</v>
          </cell>
        </row>
        <row r="153">
          <cell r="B153" t="str">
            <v>Đọc - Viết 1</v>
          </cell>
          <cell r="C153" t="str">
            <v>130304</v>
          </cell>
        </row>
        <row r="154">
          <cell r="B154" t="str">
            <v>Đọc - Viết 2</v>
          </cell>
          <cell r="C154" t="str">
            <v>130305</v>
          </cell>
        </row>
        <row r="155">
          <cell r="B155" t="str">
            <v>Đọc - Viết 3</v>
          </cell>
          <cell r="C155" t="str">
            <v>130306</v>
          </cell>
        </row>
        <row r="156">
          <cell r="B156" t="str">
            <v>Đọc - Viết 4</v>
          </cell>
          <cell r="C156" t="str">
            <v>130307</v>
          </cell>
        </row>
        <row r="157">
          <cell r="B157" t="str">
            <v>Đọc - Viết 5</v>
          </cell>
          <cell r="C157" t="str">
            <v>130308</v>
          </cell>
        </row>
        <row r="158">
          <cell r="B158" t="str">
            <v>Đồ án công nghệ CTM</v>
          </cell>
          <cell r="C158" t="str">
            <v>010323</v>
          </cell>
        </row>
        <row r="159">
          <cell r="B159" t="str">
            <v>Đồ án chi tiết máy</v>
          </cell>
          <cell r="C159" t="str">
            <v>010324</v>
          </cell>
        </row>
        <row r="160">
          <cell r="B160" t="str">
            <v>Đồ án chuyên ngành ôtô 1 </v>
          </cell>
          <cell r="C160" t="str">
            <v>020306</v>
          </cell>
        </row>
        <row r="161">
          <cell r="B161" t="str">
            <v>Đồ án chuyên ngành ôtô 2</v>
          </cell>
          <cell r="C161" t="str">
            <v>020307</v>
          </cell>
        </row>
        <row r="162">
          <cell r="B162" t="str">
            <v>Đồ án chuyên ngành gầm ôtô</v>
          </cell>
          <cell r="C162" t="str">
            <v>020355</v>
          </cell>
        </row>
        <row r="163">
          <cell r="B163" t="str">
            <v>Đồ án chuyên ngành động cơ đốt trong</v>
          </cell>
          <cell r="C163" t="str">
            <v>020354</v>
          </cell>
        </row>
        <row r="164">
          <cell r="B164" t="str">
            <v>Đồ án chuyên ngành điện ôtô</v>
          </cell>
          <cell r="C164" t="str">
            <v>020353</v>
          </cell>
        </row>
        <row r="165">
          <cell r="B165" t="str">
            <v>Đồ án môn học cơ điện tử</v>
          </cell>
          <cell r="C165" t="str">
            <v>010325</v>
          </cell>
        </row>
        <row r="166">
          <cell r="B166" t="str">
            <v>Đồ án môn học chuyên ngành (HHC)</v>
          </cell>
          <cell r="C166" t="str">
            <v>030315</v>
          </cell>
        </row>
        <row r="167">
          <cell r="B167" t="str">
            <v>Đồ án môn học chuyên ngành (HPT)</v>
          </cell>
          <cell r="C167" t="str">
            <v>030316</v>
          </cell>
        </row>
        <row r="168">
          <cell r="B168" t="str">
            <v>Đồ án môn học chuyên ngành (HVC)</v>
          </cell>
          <cell r="C168" t="str">
            <v>030317</v>
          </cell>
        </row>
        <row r="169">
          <cell r="B169" t="str">
            <v>Đồ án môn học quá trình thiết bị</v>
          </cell>
          <cell r="C169" t="str">
            <v>030318</v>
          </cell>
        </row>
        <row r="170">
          <cell r="B170" t="str">
            <v>Đồ án môn học quá trình thiết bị</v>
          </cell>
          <cell r="C170" t="str">
            <v>030318</v>
          </cell>
        </row>
        <row r="171">
          <cell r="B171" t="str">
            <v>Đồ án môn học quá trình thiết bị</v>
          </cell>
          <cell r="C171" t="str">
            <v>030318</v>
          </cell>
        </row>
        <row r="172">
          <cell r="B172" t="str">
            <v>Đồ án tốt nghiệp (CĐT)</v>
          </cell>
          <cell r="C172" t="str">
            <v>010326</v>
          </cell>
        </row>
        <row r="173">
          <cell r="B173" t="str">
            <v>Đồ án tốt nghiệp (Cơ khí)</v>
          </cell>
          <cell r="C173" t="str">
            <v>010327</v>
          </cell>
        </row>
        <row r="174">
          <cell r="B174" t="str">
            <v>Đồ gá</v>
          </cell>
          <cell r="C174" t="str">
            <v>010328</v>
          </cell>
        </row>
        <row r="175">
          <cell r="B175" t="str">
            <v>Đồ hoạ máy tính</v>
          </cell>
          <cell r="C175" t="str">
            <v>050310</v>
          </cell>
        </row>
        <row r="176">
          <cell r="B176" t="str">
            <v>Động lực học dao động</v>
          </cell>
          <cell r="C176" t="str">
            <v>020308</v>
          </cell>
        </row>
        <row r="177">
          <cell r="B177" t="str">
            <v>Đường lối cách mạng Việt Nam</v>
          </cell>
          <cell r="C177" t="str">
            <v>120302</v>
          </cell>
        </row>
        <row r="178">
          <cell r="B178" t="str">
            <v>Đường lối cách mạng Việt Nam</v>
          </cell>
          <cell r="C178" t="str">
            <v>120302</v>
          </cell>
        </row>
        <row r="179">
          <cell r="B179" t="str">
            <v>Đường lối cách mạng Việt Nam</v>
          </cell>
          <cell r="C179" t="str">
            <v>120302</v>
          </cell>
        </row>
        <row r="180">
          <cell r="B180" t="str">
            <v>Đường lối cách mạng Việt Nam</v>
          </cell>
          <cell r="C180" t="str">
            <v>120302</v>
          </cell>
        </row>
        <row r="181">
          <cell r="B181" t="str">
            <v>Đường lối cách mạng Việt Nam</v>
          </cell>
          <cell r="C181" t="str">
            <v>120302</v>
          </cell>
        </row>
        <row r="182">
          <cell r="B182" t="str">
            <v>Đường lối cách mạng Việt Nam</v>
          </cell>
          <cell r="C182" t="str">
            <v>120302</v>
          </cell>
        </row>
        <row r="183">
          <cell r="B183" t="str">
            <v>Đường lối cách mạng Việt Nam</v>
          </cell>
          <cell r="C183" t="str">
            <v>120302</v>
          </cell>
        </row>
        <row r="184">
          <cell r="B184" t="str">
            <v>Đường lối cách mạng Việt Nam</v>
          </cell>
          <cell r="C184" t="str">
            <v>120302</v>
          </cell>
        </row>
        <row r="185">
          <cell r="B185" t="str">
            <v>Đường lối cách mạng Việt Nam</v>
          </cell>
          <cell r="C185" t="str">
            <v>120302</v>
          </cell>
        </row>
        <row r="186">
          <cell r="B186" t="str">
            <v>Đường lối cách mạng Việt Nam</v>
          </cell>
          <cell r="C186" t="str">
            <v>120302</v>
          </cell>
        </row>
        <row r="187">
          <cell r="B187" t="str">
            <v>Đường lối cách mạng Việt Nam </v>
          </cell>
          <cell r="C187" t="str">
            <v>120302</v>
          </cell>
        </row>
        <row r="188">
          <cell r="B188" t="str">
            <v>Đường lối cách mạng Việt Nam </v>
          </cell>
          <cell r="C188" t="str">
            <v>120302</v>
          </cell>
        </row>
        <row r="189">
          <cell r="B189" t="str">
            <v>Đường lối cách mạng Việt Nam </v>
          </cell>
          <cell r="C189" t="str">
            <v>120302</v>
          </cell>
        </row>
        <row r="190">
          <cell r="B190" t="str">
            <v>Giải tích mạng và thiết kế với sự trợ giúp của máy tính </v>
          </cell>
          <cell r="C190" t="str">
            <v>070310</v>
          </cell>
        </row>
        <row r="191">
          <cell r="B191" t="str">
            <v>Giản đồ pha</v>
          </cell>
          <cell r="C191" t="str">
            <v>030319</v>
          </cell>
        </row>
        <row r="192">
          <cell r="B192" t="str">
            <v>Giản đồ pha</v>
          </cell>
          <cell r="C192" t="str">
            <v>030319</v>
          </cell>
        </row>
        <row r="193">
          <cell r="B193" t="str">
            <v>Giản đồ pha</v>
          </cell>
          <cell r="C193" t="str">
            <v>030319</v>
          </cell>
        </row>
        <row r="194">
          <cell r="B194" t="str">
            <v>Giao diện người - máy</v>
          </cell>
          <cell r="C194" t="str">
            <v>050311</v>
          </cell>
        </row>
        <row r="195">
          <cell r="B195" t="str">
            <v>Giáo dục học đại cương</v>
          </cell>
          <cell r="C195" t="str">
            <v>140301</v>
          </cell>
        </row>
        <row r="196">
          <cell r="B196" t="str">
            <v>Giáo dục quốc phòng</v>
          </cell>
          <cell r="C196" t="str">
            <v>090301</v>
          </cell>
        </row>
        <row r="197">
          <cell r="B197" t="str">
            <v>Giáo dục quốc phòng</v>
          </cell>
          <cell r="C197" t="str">
            <v>090301</v>
          </cell>
        </row>
        <row r="198">
          <cell r="B198" t="str">
            <v>Giáo dục quốc phòng</v>
          </cell>
          <cell r="C198" t="str">
            <v>090301</v>
          </cell>
        </row>
        <row r="199">
          <cell r="B199" t="str">
            <v>Giáo dục quốc phòng</v>
          </cell>
          <cell r="C199" t="str">
            <v>090301</v>
          </cell>
        </row>
        <row r="200">
          <cell r="B200" t="str">
            <v>Giáo dục quốc phòng</v>
          </cell>
          <cell r="C200" t="str">
            <v>090301</v>
          </cell>
        </row>
        <row r="201">
          <cell r="B201" t="str">
            <v>Giáo dục quốc phòng</v>
          </cell>
          <cell r="C201" t="str">
            <v>090301</v>
          </cell>
        </row>
        <row r="202">
          <cell r="B202" t="str">
            <v>Giáo dục quốc phòng</v>
          </cell>
          <cell r="C202" t="str">
            <v>090301</v>
          </cell>
        </row>
        <row r="203">
          <cell r="B203" t="str">
            <v>Giáo dục quốc phòng</v>
          </cell>
          <cell r="C203" t="str">
            <v>090301</v>
          </cell>
        </row>
        <row r="204">
          <cell r="B204" t="str">
            <v>Giáo dục quốc phòng</v>
          </cell>
          <cell r="C204" t="str">
            <v>090301</v>
          </cell>
        </row>
        <row r="205">
          <cell r="B205" t="str">
            <v>Giáo dục quốc phòng</v>
          </cell>
          <cell r="C205" t="str">
            <v>090301</v>
          </cell>
        </row>
        <row r="206">
          <cell r="B206" t="str">
            <v>Giáo dục quốc phòng</v>
          </cell>
          <cell r="C206" t="str">
            <v>090301</v>
          </cell>
        </row>
        <row r="207">
          <cell r="B207" t="str">
            <v>Giáo dục quốc phòng</v>
          </cell>
          <cell r="C207" t="str">
            <v>090301</v>
          </cell>
        </row>
        <row r="208">
          <cell r="B208" t="str">
            <v>Giáo dục quốc phòng</v>
          </cell>
          <cell r="C208" t="str">
            <v>090301</v>
          </cell>
        </row>
        <row r="209">
          <cell r="B209" t="str">
            <v>Giáo dục thể chất</v>
          </cell>
          <cell r="C209" t="str">
            <v>090302</v>
          </cell>
        </row>
        <row r="210">
          <cell r="B210" t="str">
            <v>Giáo dục thể chất 1</v>
          </cell>
          <cell r="C210" t="str">
            <v>090303</v>
          </cell>
        </row>
        <row r="211">
          <cell r="B211" t="str">
            <v>Giáo dục thể chất 2</v>
          </cell>
          <cell r="C211" t="str">
            <v>090304</v>
          </cell>
        </row>
        <row r="212">
          <cell r="B212" t="str">
            <v>Giáo dục thể chất 3</v>
          </cell>
          <cell r="C212" t="str">
            <v>090305</v>
          </cell>
        </row>
        <row r="213">
          <cell r="B213" t="str">
            <v>Giáo dục thể chất 4</v>
          </cell>
          <cell r="C213" t="str">
            <v>090306</v>
          </cell>
        </row>
        <row r="214">
          <cell r="B214" t="str">
            <v>Giáo dục thể chất 5</v>
          </cell>
          <cell r="C214" t="str">
            <v>090307</v>
          </cell>
        </row>
        <row r="215">
          <cell r="B215" t="str">
            <v>Giáo dục thể chất</v>
          </cell>
          <cell r="C215" t="str">
            <v>090302</v>
          </cell>
        </row>
        <row r="216">
          <cell r="B216" t="str">
            <v>Giáo dục thể chất</v>
          </cell>
          <cell r="C216" t="str">
            <v>090302</v>
          </cell>
        </row>
        <row r="217">
          <cell r="B217" t="str">
            <v>Giáo dục thể chất</v>
          </cell>
          <cell r="C217" t="str">
            <v>090302</v>
          </cell>
        </row>
        <row r="218">
          <cell r="B218" t="str">
            <v>Giáo dục thể chất</v>
          </cell>
          <cell r="C218" t="str">
            <v>090302</v>
          </cell>
        </row>
        <row r="219">
          <cell r="B219" t="str">
            <v>Giáo dục thể chất</v>
          </cell>
          <cell r="C219" t="str">
            <v>090302</v>
          </cell>
        </row>
        <row r="220">
          <cell r="B220" t="str">
            <v>Giáo dục thể chất</v>
          </cell>
          <cell r="C220" t="str">
            <v>090302</v>
          </cell>
        </row>
        <row r="221">
          <cell r="B221" t="str">
            <v>Giáo dục thể chất</v>
          </cell>
          <cell r="C221" t="str">
            <v>090302</v>
          </cell>
        </row>
        <row r="222">
          <cell r="B222" t="str">
            <v>Giáo dục thể chất</v>
          </cell>
          <cell r="C222" t="str">
            <v>090302</v>
          </cell>
        </row>
        <row r="223">
          <cell r="B223" t="str">
            <v>Giáo dục thể chất</v>
          </cell>
          <cell r="C223" t="str">
            <v>090302</v>
          </cell>
        </row>
        <row r="224">
          <cell r="B224" t="str">
            <v>Giáo dục thể chất</v>
          </cell>
          <cell r="C224" t="str">
            <v>090302</v>
          </cell>
        </row>
        <row r="225">
          <cell r="B225" t="str">
            <v>Giáo dục thể chất</v>
          </cell>
          <cell r="C225" t="str">
            <v>090302</v>
          </cell>
        </row>
        <row r="226">
          <cell r="B226" t="str">
            <v>Giáo dục thể chất</v>
          </cell>
          <cell r="C226" t="str">
            <v>090302</v>
          </cell>
        </row>
        <row r="227">
          <cell r="B227" t="str">
            <v>Giao tiếp kinh doanh</v>
          </cell>
          <cell r="C227" t="str">
            <v>110305</v>
          </cell>
        </row>
        <row r="228">
          <cell r="B228" t="str">
            <v>Giao tiếp kinh doanh</v>
          </cell>
          <cell r="C228" t="str">
            <v>110305</v>
          </cell>
        </row>
        <row r="229">
          <cell r="B229" t="str">
            <v>Giao tiếp kinh doanh</v>
          </cell>
          <cell r="C229" t="str">
            <v>110305</v>
          </cell>
        </row>
        <row r="230">
          <cell r="B230" t="str">
            <v>Giao tiếp kinh doanh </v>
          </cell>
          <cell r="C230" t="str">
            <v>110305</v>
          </cell>
        </row>
        <row r="231">
          <cell r="B231" t="str">
            <v>Giao thoa văn hoá </v>
          </cell>
          <cell r="C231" t="str">
            <v>130309</v>
          </cell>
        </row>
        <row r="232">
          <cell r="B232" t="str">
            <v>Hệ chuyên gia</v>
          </cell>
          <cell r="C232" t="str">
            <v>050312</v>
          </cell>
        </row>
        <row r="233">
          <cell r="B233" t="str">
            <v>Hệ điều hành</v>
          </cell>
          <cell r="C233" t="str">
            <v>050313</v>
          </cell>
        </row>
        <row r="234">
          <cell r="B234" t="str">
            <v>Hệ quản trị cơ sở dữ liệu (SQL server)</v>
          </cell>
          <cell r="C234" t="str">
            <v>050314</v>
          </cell>
        </row>
        <row r="235">
          <cell r="B235" t="str">
            <v>Hệ thống điện  </v>
          </cell>
          <cell r="C235" t="str">
            <v>070311</v>
          </cell>
        </row>
        <row r="236">
          <cell r="B236" t="str">
            <v>Hệ thống điều khiển điện tử trên ôtô</v>
          </cell>
          <cell r="C236" t="str">
            <v>020309</v>
          </cell>
        </row>
        <row r="237">
          <cell r="B237" t="str">
            <v>Hệ thống tự động thuỷ khí</v>
          </cell>
          <cell r="C237" t="str">
            <v>010329</v>
          </cell>
        </row>
        <row r="238">
          <cell r="B238" t="str">
            <v>Hệ thống tự động thuỷ khí</v>
          </cell>
          <cell r="C238" t="str">
            <v>010329</v>
          </cell>
        </row>
        <row r="239">
          <cell r="B239" t="str">
            <v>Hệ thống viễn thông</v>
          </cell>
          <cell r="C239" t="str">
            <v>080312</v>
          </cell>
        </row>
        <row r="240">
          <cell r="B240" t="str">
            <v>Hệ thu thập dữ liệu điều khiển và truyền số liệu</v>
          </cell>
          <cell r="C240" t="str">
            <v>070312</v>
          </cell>
        </row>
        <row r="241">
          <cell r="B241" t="str">
            <v>Hình hoạ-Vẽ kỹ thuật</v>
          </cell>
          <cell r="C241" t="str">
            <v>010330</v>
          </cell>
        </row>
        <row r="242">
          <cell r="B242" t="str">
            <v>Hình hoạ-Vẽ kỹ thuật</v>
          </cell>
          <cell r="C242" t="str">
            <v>010330</v>
          </cell>
        </row>
        <row r="243">
          <cell r="B243" t="str">
            <v>Hình hoạ-Vẽ kỹ thuật</v>
          </cell>
          <cell r="C243" t="str">
            <v>010330</v>
          </cell>
        </row>
        <row r="244">
          <cell r="B244" t="str">
            <v>Hoá học 1</v>
          </cell>
          <cell r="C244" t="str">
            <v>030320</v>
          </cell>
        </row>
        <row r="245">
          <cell r="B245" t="str">
            <v>Hoá học 1</v>
          </cell>
          <cell r="C245" t="str">
            <v>030320</v>
          </cell>
        </row>
        <row r="246">
          <cell r="B246" t="str">
            <v>Hoá học 1</v>
          </cell>
          <cell r="C246" t="str">
            <v>030320</v>
          </cell>
        </row>
        <row r="247">
          <cell r="B247" t="str">
            <v>Hoá học 1</v>
          </cell>
          <cell r="C247" t="str">
            <v>030320</v>
          </cell>
        </row>
        <row r="248">
          <cell r="B248" t="str">
            <v>Hoá học 1</v>
          </cell>
          <cell r="C248" t="str">
            <v>030320</v>
          </cell>
        </row>
        <row r="249">
          <cell r="B249" t="str">
            <v>Hóa học 1 </v>
          </cell>
          <cell r="C249" t="str">
            <v>030320</v>
          </cell>
        </row>
        <row r="250">
          <cell r="B250" t="str">
            <v>Hóa học 1 </v>
          </cell>
          <cell r="C250" t="str">
            <v>030320</v>
          </cell>
        </row>
        <row r="251">
          <cell r="B251" t="str">
            <v>Hóa học 1 </v>
          </cell>
          <cell r="C251" t="str">
            <v>030320</v>
          </cell>
        </row>
        <row r="252">
          <cell r="B252" t="str">
            <v>Hóa học 1 </v>
          </cell>
          <cell r="C252" t="str">
            <v>030320</v>
          </cell>
        </row>
        <row r="253">
          <cell r="B253" t="str">
            <v>Hóa học 1 </v>
          </cell>
          <cell r="C253" t="str">
            <v>030320</v>
          </cell>
        </row>
        <row r="254">
          <cell r="B254" t="str">
            <v>Hoá học 2</v>
          </cell>
          <cell r="C254" t="str">
            <v>030321</v>
          </cell>
        </row>
        <row r="255">
          <cell r="B255" t="str">
            <v>Hoá học 2</v>
          </cell>
          <cell r="C255" t="str">
            <v>030321</v>
          </cell>
        </row>
        <row r="256">
          <cell r="B256" t="str">
            <v>Hoá học 2</v>
          </cell>
          <cell r="C256" t="str">
            <v>030321</v>
          </cell>
        </row>
        <row r="257">
          <cell r="B257" t="str">
            <v>Hoá học 2</v>
          </cell>
          <cell r="C257" t="str">
            <v>030321</v>
          </cell>
        </row>
        <row r="258">
          <cell r="B258" t="str">
            <v>Hoá học 2</v>
          </cell>
          <cell r="C258" t="str">
            <v>030321</v>
          </cell>
        </row>
        <row r="259">
          <cell r="B259" t="str">
            <v>Hoá học 2</v>
          </cell>
          <cell r="C259" t="str">
            <v>030321</v>
          </cell>
        </row>
        <row r="260">
          <cell r="B260" t="str">
            <v>Hoá học 2</v>
          </cell>
          <cell r="C260" t="str">
            <v>030321</v>
          </cell>
        </row>
        <row r="261">
          <cell r="B261" t="str">
            <v>Hoá học 2</v>
          </cell>
          <cell r="C261" t="str">
            <v>030321</v>
          </cell>
        </row>
        <row r="262">
          <cell r="B262" t="str">
            <v>Hoá học cao phân tử</v>
          </cell>
          <cell r="C262" t="str">
            <v>030322</v>
          </cell>
        </row>
        <row r="263">
          <cell r="B263" t="str">
            <v>Hoá học cao phân tử</v>
          </cell>
          <cell r="C263" t="str">
            <v>030322</v>
          </cell>
        </row>
        <row r="264">
          <cell r="B264" t="str">
            <v>Hoá học cao phân tử </v>
          </cell>
          <cell r="C264" t="str">
            <v>030322</v>
          </cell>
        </row>
        <row r="265">
          <cell r="B265" t="str">
            <v>Hoá hữu cơ 1</v>
          </cell>
          <cell r="C265" t="str">
            <v>030323</v>
          </cell>
        </row>
        <row r="266">
          <cell r="B266" t="str">
            <v>Hoá hữu cơ 1</v>
          </cell>
          <cell r="C266" t="str">
            <v>030323</v>
          </cell>
        </row>
        <row r="267">
          <cell r="B267" t="str">
            <v>Hoá hữu cơ 1</v>
          </cell>
          <cell r="C267" t="str">
            <v>030323</v>
          </cell>
        </row>
        <row r="268">
          <cell r="B268" t="str">
            <v>Hoá kỹ thuật đại cương</v>
          </cell>
          <cell r="C268" t="str">
            <v>030324</v>
          </cell>
        </row>
        <row r="269">
          <cell r="B269" t="str">
            <v>Hoá kỹ thuật đại cương</v>
          </cell>
          <cell r="C269" t="str">
            <v>030324</v>
          </cell>
        </row>
        <row r="270">
          <cell r="B270" t="str">
            <v>Hoá kỹ thuật đại cương</v>
          </cell>
          <cell r="C270" t="str">
            <v>030324</v>
          </cell>
        </row>
        <row r="271">
          <cell r="B271" t="str">
            <v>Hoá lý 1</v>
          </cell>
          <cell r="C271" t="str">
            <v>030325</v>
          </cell>
        </row>
        <row r="272">
          <cell r="B272" t="str">
            <v>Hoá lý 1</v>
          </cell>
          <cell r="C272" t="str">
            <v>030325</v>
          </cell>
        </row>
        <row r="273">
          <cell r="B273" t="str">
            <v>Hoá lý 1</v>
          </cell>
          <cell r="C273" t="str">
            <v>030325</v>
          </cell>
        </row>
        <row r="274">
          <cell r="B274" t="str">
            <v>Hoá lý 2</v>
          </cell>
          <cell r="C274" t="str">
            <v>030326</v>
          </cell>
        </row>
        <row r="275">
          <cell r="B275" t="str">
            <v>Hoá lý 2</v>
          </cell>
          <cell r="C275" t="str">
            <v>030326</v>
          </cell>
        </row>
        <row r="276">
          <cell r="B276" t="str">
            <v>Hoá lý 2</v>
          </cell>
          <cell r="C276" t="str">
            <v>030326</v>
          </cell>
        </row>
        <row r="277">
          <cell r="B277" t="str">
            <v>Hoá phân tích</v>
          </cell>
          <cell r="C277" t="str">
            <v>030327</v>
          </cell>
        </row>
        <row r="278">
          <cell r="B278" t="str">
            <v>Hoá phân tích</v>
          </cell>
          <cell r="C278" t="str">
            <v>030327</v>
          </cell>
        </row>
        <row r="279">
          <cell r="B279" t="str">
            <v>Hoá phân tích</v>
          </cell>
          <cell r="C279" t="str">
            <v>030327</v>
          </cell>
        </row>
        <row r="280">
          <cell r="B280" t="str">
            <v>Hoá vô cơ</v>
          </cell>
          <cell r="C280" t="str">
            <v>030328</v>
          </cell>
        </row>
        <row r="281">
          <cell r="B281" t="str">
            <v>Hoá vô cơ</v>
          </cell>
          <cell r="C281" t="str">
            <v>030328</v>
          </cell>
        </row>
        <row r="282">
          <cell r="B282" t="str">
            <v>Hoá vô cơ</v>
          </cell>
          <cell r="C282" t="str">
            <v>030328</v>
          </cell>
        </row>
        <row r="283">
          <cell r="B283" t="str">
            <v>Kế hoạch doanh nghiệp 1</v>
          </cell>
          <cell r="C283" t="str">
            <v>110306</v>
          </cell>
        </row>
        <row r="284">
          <cell r="B284" t="str">
            <v>Kế hoạch doanh nghiệp 2</v>
          </cell>
          <cell r="C284" t="str">
            <v>110307</v>
          </cell>
        </row>
        <row r="285">
          <cell r="B285" t="str">
            <v>Kế toán công ty</v>
          </cell>
          <cell r="C285" t="str">
            <v>110308</v>
          </cell>
        </row>
        <row r="286">
          <cell r="B286" t="str">
            <v>Kế toán ngân hàng</v>
          </cell>
          <cell r="C286" t="str">
            <v>110309</v>
          </cell>
        </row>
        <row r="287">
          <cell r="B287" t="str">
            <v>Kế toán quản trị</v>
          </cell>
          <cell r="C287" t="str">
            <v>110310</v>
          </cell>
        </row>
        <row r="288">
          <cell r="B288" t="str">
            <v>Kế toán quản trị </v>
          </cell>
          <cell r="C288" t="str">
            <v>110310</v>
          </cell>
        </row>
        <row r="289">
          <cell r="B289" t="str">
            <v>Kế toán quốc tế</v>
          </cell>
          <cell r="C289" t="str">
            <v>110311</v>
          </cell>
        </row>
        <row r="290">
          <cell r="B290" t="str">
            <v>Kế toán hành chính sự nghiệp</v>
          </cell>
          <cell r="C290" t="str">
            <v>119312</v>
          </cell>
        </row>
        <row r="291">
          <cell r="B291" t="str">
            <v>Kế toán tài chính</v>
          </cell>
          <cell r="C291" t="str">
            <v>110313</v>
          </cell>
        </row>
        <row r="292">
          <cell r="B292" t="str">
            <v>Kế toán tài chính 1</v>
          </cell>
          <cell r="C292" t="str">
            <v>110314</v>
          </cell>
        </row>
        <row r="293">
          <cell r="B293" t="str">
            <v>Kế toán tài chính 2</v>
          </cell>
          <cell r="C293" t="str">
            <v>110315</v>
          </cell>
        </row>
        <row r="294">
          <cell r="B294" t="str">
            <v>Kế toán tài chính 3</v>
          </cell>
          <cell r="C294" t="str">
            <v>119316</v>
          </cell>
        </row>
        <row r="295">
          <cell r="B295" t="str">
            <v>Kế toán tài chính 4</v>
          </cell>
          <cell r="C295" t="str">
            <v>110317</v>
          </cell>
        </row>
        <row r="296">
          <cell r="B296" t="str">
            <v>Kế toán thuế</v>
          </cell>
          <cell r="C296" t="str">
            <v>110318</v>
          </cell>
        </row>
        <row r="297">
          <cell r="B297" t="str">
            <v>Kế toán thương mại dịch vụ</v>
          </cell>
          <cell r="C297" t="str">
            <v>110319</v>
          </cell>
        </row>
        <row r="298">
          <cell r="B298" t="str">
            <v>Kết cấu tính toán động cơ đốt trong</v>
          </cell>
          <cell r="C298" t="str">
            <v>020310</v>
          </cell>
        </row>
        <row r="299">
          <cell r="B299" t="str">
            <v>Kết cấu tính toán ôtô</v>
          </cell>
          <cell r="C299" t="str">
            <v>020311</v>
          </cell>
        </row>
        <row r="300">
          <cell r="B300" t="str">
            <v>Lý thuyết kiểm toán</v>
          </cell>
          <cell r="C300" t="str">
            <v>110320</v>
          </cell>
        </row>
        <row r="301">
          <cell r="B301" t="str">
            <v>Kiểm toán tài chính</v>
          </cell>
          <cell r="C301" t="str">
            <v>110321</v>
          </cell>
        </row>
        <row r="302">
          <cell r="B302" t="str">
            <v>Kiến trúc máy tính</v>
          </cell>
          <cell r="C302" t="str">
            <v>050315</v>
          </cell>
        </row>
        <row r="303">
          <cell r="B303" t="str">
            <v>Kinh tế học đại cương</v>
          </cell>
          <cell r="C303" t="str">
            <v>110322</v>
          </cell>
        </row>
        <row r="304">
          <cell r="B304" t="str">
            <v>Kinh tế học đại cương</v>
          </cell>
          <cell r="C304" t="str">
            <v>110322</v>
          </cell>
        </row>
        <row r="305">
          <cell r="B305" t="str">
            <v>Kinh tế học đại cương</v>
          </cell>
          <cell r="C305" t="str">
            <v>110322</v>
          </cell>
        </row>
        <row r="306">
          <cell r="B306" t="str">
            <v>Kinh tế học đại cương</v>
          </cell>
          <cell r="C306" t="str">
            <v>110322</v>
          </cell>
        </row>
        <row r="307">
          <cell r="B307" t="str">
            <v>Kinh tế học đại cương</v>
          </cell>
          <cell r="C307" t="str">
            <v>110322</v>
          </cell>
        </row>
        <row r="308">
          <cell r="B308" t="str">
            <v>Kinh tế học đại cương</v>
          </cell>
          <cell r="C308" t="str">
            <v>110322</v>
          </cell>
        </row>
        <row r="309">
          <cell r="B309" t="str">
            <v>Kinh tế học đại cương</v>
          </cell>
          <cell r="C309" t="str">
            <v>110322</v>
          </cell>
        </row>
        <row r="310">
          <cell r="B310" t="str">
            <v>Kinh tế học đại cương</v>
          </cell>
          <cell r="C310" t="str">
            <v>110322</v>
          </cell>
        </row>
        <row r="311">
          <cell r="B311" t="str">
            <v>Kinh tế học đại cương</v>
          </cell>
          <cell r="C311" t="str">
            <v>110322</v>
          </cell>
        </row>
        <row r="312">
          <cell r="B312" t="str">
            <v>Kinh tế học đại cương</v>
          </cell>
          <cell r="C312" t="str">
            <v>110322</v>
          </cell>
        </row>
        <row r="313">
          <cell r="B313" t="str">
            <v>Kinh tế học đại cương</v>
          </cell>
          <cell r="C313" t="str">
            <v>110322</v>
          </cell>
        </row>
        <row r="314">
          <cell r="B314" t="str">
            <v>Kinh tế phát triển</v>
          </cell>
          <cell r="C314" t="str">
            <v>110323</v>
          </cell>
        </row>
        <row r="315">
          <cell r="B315" t="str">
            <v>Kinh tế phát triển</v>
          </cell>
          <cell r="C315" t="str">
            <v>110323</v>
          </cell>
        </row>
        <row r="316">
          <cell r="B316" t="str">
            <v>Kinh tế vi mô</v>
          </cell>
          <cell r="C316" t="str">
            <v>110324</v>
          </cell>
        </row>
        <row r="317">
          <cell r="B317" t="str">
            <v>Kinh tế vi mô</v>
          </cell>
          <cell r="C317" t="str">
            <v>110324</v>
          </cell>
        </row>
        <row r="318">
          <cell r="B318" t="str">
            <v>Kinh tế vi mô</v>
          </cell>
          <cell r="C318" t="str">
            <v>110324</v>
          </cell>
        </row>
        <row r="319">
          <cell r="B319" t="str">
            <v>Kinh tế vi mô</v>
          </cell>
          <cell r="C319" t="str">
            <v>110324</v>
          </cell>
        </row>
        <row r="320">
          <cell r="B320" t="str">
            <v>Kinh tế vi mô</v>
          </cell>
          <cell r="C320" t="str">
            <v>110324</v>
          </cell>
        </row>
        <row r="321">
          <cell r="B321" t="str">
            <v>Kinh tế vĩ mô</v>
          </cell>
          <cell r="C321" t="str">
            <v>110325</v>
          </cell>
        </row>
        <row r="322">
          <cell r="B322" t="str">
            <v>Kinh tế lượng</v>
          </cell>
          <cell r="C322" t="str">
            <v>110369</v>
          </cell>
        </row>
        <row r="323">
          <cell r="B323" t="str">
            <v>Kinh tế vĩ mô</v>
          </cell>
          <cell r="C323" t="str">
            <v>110325</v>
          </cell>
        </row>
        <row r="324">
          <cell r="B324" t="str">
            <v>Soạn thảo văn bản</v>
          </cell>
          <cell r="C324" t="str">
            <v>110326</v>
          </cell>
        </row>
        <row r="325">
          <cell r="B325" t="str">
            <v>Kỹ năng học tiếng Anh</v>
          </cell>
          <cell r="C325" t="str">
            <v>130310</v>
          </cell>
        </row>
        <row r="326">
          <cell r="B326" t="str">
            <v>Kỹ năng làm việc</v>
          </cell>
          <cell r="C326" t="str">
            <v>110327</v>
          </cell>
        </row>
        <row r="327">
          <cell r="B327" t="str">
            <v>Kỹ năng thuyết trình</v>
          </cell>
          <cell r="C327" t="str">
            <v>110328</v>
          </cell>
        </row>
        <row r="328">
          <cell r="B328" t="str">
            <v>Kỹ năng văn phòng</v>
          </cell>
          <cell r="C328" t="str">
            <v>110329</v>
          </cell>
        </row>
        <row r="329">
          <cell r="B329" t="str">
            <v>Kỹ năng văn phòng (QTKD DLKS)</v>
          </cell>
          <cell r="C329" t="str">
            <v>140329</v>
          </cell>
        </row>
        <row r="330">
          <cell r="B330" t="str">
            <v>Tiếng Anh thương mại</v>
          </cell>
          <cell r="C330" t="str">
            <v>1303181</v>
          </cell>
        </row>
        <row r="331">
          <cell r="B331" t="str">
            <v>Tiếng Anh Tài chính - Ngân hàng</v>
          </cell>
          <cell r="C331" t="str">
            <v>130376</v>
          </cell>
        </row>
        <row r="332">
          <cell r="B332" t="str">
            <v>Tiếng Anh Khách sạn - Du lịch</v>
          </cell>
          <cell r="C332" t="str">
            <v>130375</v>
          </cell>
        </row>
        <row r="333">
          <cell r="B333" t="str">
            <v>Kỹ thuật Audio – Video</v>
          </cell>
          <cell r="C333" t="str">
            <v>080313</v>
          </cell>
        </row>
        <row r="334">
          <cell r="B334" t="str">
            <v>Kỹ thuật biên dịch 1</v>
          </cell>
          <cell r="C334" t="str">
            <v>130311</v>
          </cell>
        </row>
        <row r="335">
          <cell r="B335" t="str">
            <v>Kỹ thuật biên dịch 2</v>
          </cell>
          <cell r="C335" t="str">
            <v>130312</v>
          </cell>
        </row>
        <row r="336">
          <cell r="B336" t="str">
            <v>Kỹ thuật biên dịch 3</v>
          </cell>
          <cell r="C336" t="str">
            <v>130313</v>
          </cell>
        </row>
        <row r="337">
          <cell r="B337" t="str">
            <v>Kỹ thuật cháy</v>
          </cell>
          <cell r="C337" t="str">
            <v>070313</v>
          </cell>
        </row>
        <row r="338">
          <cell r="B338" t="str">
            <v>Kỹ thuật chiếu sáng công nghiệp</v>
          </cell>
          <cell r="C338" t="str">
            <v>070314</v>
          </cell>
        </row>
        <row r="339">
          <cell r="B339" t="str">
            <v>Kỹ thuật chuyển mạch</v>
          </cell>
          <cell r="C339" t="str">
            <v>080314</v>
          </cell>
        </row>
        <row r="340">
          <cell r="B340" t="str">
            <v>Kỹ thuật điện</v>
          </cell>
          <cell r="C340" t="str">
            <v>070315</v>
          </cell>
        </row>
        <row r="341">
          <cell r="B341" t="str">
            <v>Kỹ thuật điện</v>
          </cell>
          <cell r="C341" t="str">
            <v>070315</v>
          </cell>
        </row>
        <row r="342">
          <cell r="B342" t="str">
            <v>Kỹ thuật điện </v>
          </cell>
          <cell r="C342" t="str">
            <v>070315</v>
          </cell>
        </row>
        <row r="343">
          <cell r="B343" t="str">
            <v>Kỹ thuật điện </v>
          </cell>
          <cell r="C343" t="str">
            <v>070315</v>
          </cell>
        </row>
        <row r="344">
          <cell r="B344" t="str">
            <v>Kỹ thuật điện </v>
          </cell>
          <cell r="C344" t="str">
            <v>070315</v>
          </cell>
        </row>
        <row r="345">
          <cell r="B345" t="str">
            <v>Kỹ thuật điện </v>
          </cell>
          <cell r="C345" t="str">
            <v>070315</v>
          </cell>
        </row>
        <row r="346">
          <cell r="B346" t="str">
            <v>Kỹ thuật điện </v>
          </cell>
          <cell r="C346" t="str">
            <v>070315</v>
          </cell>
        </row>
        <row r="347">
          <cell r="B347" t="str">
            <v>Kỹ thuật điện tử</v>
          </cell>
          <cell r="C347" t="str">
            <v>080315</v>
          </cell>
        </row>
        <row r="348">
          <cell r="B348" t="str">
            <v>Kỹ thuật điện tử </v>
          </cell>
          <cell r="C348" t="str">
            <v>080315</v>
          </cell>
        </row>
        <row r="349">
          <cell r="B349" t="str">
            <v>Kỹ thuật Điều hoà không khí</v>
          </cell>
          <cell r="C349" t="str">
            <v>070317</v>
          </cell>
        </row>
        <row r="350">
          <cell r="B350" t="str">
            <v>Kỹ thuật lạnh</v>
          </cell>
          <cell r="C350" t="str">
            <v>070318</v>
          </cell>
        </row>
        <row r="351">
          <cell r="B351" t="str">
            <v>Kỹ thuật lập trình</v>
          </cell>
          <cell r="C351" t="str">
            <v>050316</v>
          </cell>
        </row>
        <row r="352">
          <cell r="B352" t="str">
            <v>Kỹ thuật lập trình (ĐT)</v>
          </cell>
          <cell r="C352" t="str">
            <v>080348</v>
          </cell>
        </row>
        <row r="353">
          <cell r="B353" t="str">
            <v>Kỹ thuật lập trình (ĐT)</v>
          </cell>
          <cell r="C353" t="str">
            <v>080348</v>
          </cell>
        </row>
        <row r="354">
          <cell r="B354" t="str">
            <v>Kỹ thuật môi trường</v>
          </cell>
          <cell r="C354" t="str">
            <v>030329</v>
          </cell>
        </row>
        <row r="355">
          <cell r="B355" t="str">
            <v>Kỹ thuật môi trường</v>
          </cell>
          <cell r="C355" t="str">
            <v>030329</v>
          </cell>
        </row>
        <row r="356">
          <cell r="B356" t="str">
            <v>Kỹ thuật môi trường</v>
          </cell>
          <cell r="C356" t="str">
            <v>030329</v>
          </cell>
        </row>
        <row r="357">
          <cell r="B357" t="str">
            <v>Kỹ thuật nhiệt (Ôtô)</v>
          </cell>
          <cell r="C357" t="str">
            <v>020334</v>
          </cell>
        </row>
        <row r="358">
          <cell r="B358" t="str">
            <v>Kỹ thuật nhiệt</v>
          </cell>
          <cell r="C358" t="str">
            <v>070319</v>
          </cell>
        </row>
        <row r="359">
          <cell r="B359" t="str">
            <v>Kỹ thuật nhiệt (NL)</v>
          </cell>
          <cell r="C359" t="str">
            <v>070320</v>
          </cell>
        </row>
        <row r="360">
          <cell r="B360" t="str">
            <v>Kỹ thuật phân tích môi trường</v>
          </cell>
          <cell r="C360" t="str">
            <v>030330</v>
          </cell>
        </row>
        <row r="361">
          <cell r="B361" t="str">
            <v>Kỹ thuật phân tích môi trường</v>
          </cell>
          <cell r="C361" t="str">
            <v>030330</v>
          </cell>
        </row>
        <row r="362">
          <cell r="B362" t="str">
            <v>Kỹ thuật phân tích môi trường </v>
          </cell>
          <cell r="C362" t="str">
            <v>030330</v>
          </cell>
        </row>
        <row r="363">
          <cell r="B363" t="str">
            <v>Kỹ thuật phiên dịch 1</v>
          </cell>
          <cell r="C363" t="str">
            <v>130314</v>
          </cell>
        </row>
        <row r="364">
          <cell r="B364" t="str">
            <v>Kỹ thuật phiên dịch 2</v>
          </cell>
          <cell r="C364" t="str">
            <v>130315</v>
          </cell>
        </row>
        <row r="365">
          <cell r="B365" t="str">
            <v>Kỹ thuật phiên dịch 3</v>
          </cell>
          <cell r="C365" t="str">
            <v>130316</v>
          </cell>
        </row>
        <row r="366">
          <cell r="B366" t="str">
            <v>Kỹ thuật phòng thí nghiệm</v>
          </cell>
          <cell r="C366" t="str">
            <v>030331</v>
          </cell>
        </row>
        <row r="367">
          <cell r="B367" t="str">
            <v>Kỹ thuật phòng thí nghiệm</v>
          </cell>
          <cell r="C367" t="str">
            <v>030331</v>
          </cell>
        </row>
        <row r="368">
          <cell r="B368" t="str">
            <v>Kỹ thuật phòng thí nghiệm</v>
          </cell>
          <cell r="C368" t="str">
            <v>030331</v>
          </cell>
        </row>
        <row r="369">
          <cell r="B369" t="str">
            <v>Kỹ thuật Rô bốt (Cơ khí)</v>
          </cell>
          <cell r="C369" t="str">
            <v>010331</v>
          </cell>
        </row>
        <row r="370">
          <cell r="B370" t="str">
            <v>Kỹ thuật Rô bốt</v>
          </cell>
          <cell r="C370" t="str">
            <v>070316</v>
          </cell>
        </row>
        <row r="371">
          <cell r="B371" t="str">
            <v>Kỹ thuật sấy</v>
          </cell>
          <cell r="C371" t="str">
            <v>070321</v>
          </cell>
        </row>
        <row r="372">
          <cell r="B372" t="str">
            <v>Kỹ thuật siêu cao tần và anten</v>
          </cell>
          <cell r="C372" t="str">
            <v>080316</v>
          </cell>
        </row>
        <row r="373">
          <cell r="B373" t="str">
            <v>Kỹ thuật số</v>
          </cell>
          <cell r="C373" t="str">
            <v>070322</v>
          </cell>
        </row>
        <row r="374">
          <cell r="B374" t="str">
            <v>Kỹ thuật truyền dữ liệu</v>
          </cell>
          <cell r="C374" t="str">
            <v>050317</v>
          </cell>
        </row>
        <row r="375">
          <cell r="B375" t="str">
            <v>Kỹ thuật truyền hình</v>
          </cell>
          <cell r="C375" t="str">
            <v>080317</v>
          </cell>
        </row>
        <row r="376">
          <cell r="B376" t="str">
            <v>Kỹ thuật truyền số liệu</v>
          </cell>
          <cell r="C376" t="str">
            <v>080318</v>
          </cell>
        </row>
        <row r="377">
          <cell r="B377" t="str">
            <v>Kỹ thuật xúc tác và kỹ thuật phản ứng</v>
          </cell>
          <cell r="C377" t="str">
            <v>030332</v>
          </cell>
        </row>
        <row r="378">
          <cell r="B378" t="str">
            <v>Kỹ thuật xúc tác và kỹ thuật phản ứng</v>
          </cell>
          <cell r="C378" t="str">
            <v>030332</v>
          </cell>
        </row>
        <row r="379">
          <cell r="B379" t="str">
            <v>Kỹ thuật xúc tác và kỹ thuật phản ứng</v>
          </cell>
          <cell r="C379" t="str">
            <v>030332</v>
          </cell>
        </row>
        <row r="380">
          <cell r="B380" t="str">
            <v>Kỹ thuật xung</v>
          </cell>
          <cell r="C380" t="str">
            <v>080319</v>
          </cell>
        </row>
        <row r="381">
          <cell r="B381" t="str">
            <v>Kỹ thuật xung số</v>
          </cell>
          <cell r="C381" t="str">
            <v>080320</v>
          </cell>
        </row>
        <row r="382">
          <cell r="B382" t="str">
            <v>Khí cụ điện</v>
          </cell>
          <cell r="C382" t="str">
            <v>070323</v>
          </cell>
        </row>
        <row r="383">
          <cell r="B383" t="str">
            <v>Khí cụ điện</v>
          </cell>
          <cell r="C383" t="str">
            <v>070323</v>
          </cell>
        </row>
        <row r="384">
          <cell r="B384" t="str">
            <v>Khí xả và vấn đề ô nhiễm môi trường</v>
          </cell>
          <cell r="C384" t="str">
            <v>020312</v>
          </cell>
        </row>
        <row r="385">
          <cell r="B385" t="str">
            <v>Khoá luận tốt nghiệp (Ôtô)</v>
          </cell>
          <cell r="C385" t="str">
            <v>020313</v>
          </cell>
        </row>
        <row r="386">
          <cell r="B386" t="str">
            <v>Khoá luận tốt nghiệp (TA)</v>
          </cell>
          <cell r="C386" t="str">
            <v>130317</v>
          </cell>
        </row>
        <row r="387">
          <cell r="B387" t="str">
            <v>Khóa luận tốt nghiệp (KHMT)</v>
          </cell>
          <cell r="C387" t="str">
            <v>050318</v>
          </cell>
        </row>
        <row r="388">
          <cell r="B388" t="str">
            <v>Khóa luận tốt nghiệp (Điện)</v>
          </cell>
          <cell r="C388" t="str">
            <v>070324</v>
          </cell>
        </row>
        <row r="389">
          <cell r="B389" t="str">
            <v>Khóa luận tốt nghiệp (NL)</v>
          </cell>
          <cell r="C389" t="str">
            <v>070325</v>
          </cell>
        </row>
        <row r="390">
          <cell r="B390" t="str">
            <v>Đồ án tốt nghiệp (Điện tử)</v>
          </cell>
          <cell r="C390" t="str">
            <v>080321</v>
          </cell>
        </row>
        <row r="391">
          <cell r="B391" t="str">
            <v>Khóa luận tốt nghiệp (HHC)</v>
          </cell>
          <cell r="C391" t="str">
            <v>030333</v>
          </cell>
        </row>
        <row r="392">
          <cell r="B392" t="str">
            <v>Hóa hữu cơ 2</v>
          </cell>
          <cell r="C392" t="str">
            <v>030352</v>
          </cell>
        </row>
        <row r="393">
          <cell r="B393" t="str">
            <v>Công nghệ chế biến khí</v>
          </cell>
          <cell r="C393" t="str">
            <v>030353</v>
          </cell>
        </row>
        <row r="394">
          <cell r="B394" t="str">
            <v>Sản xuất sơn màu và kỹ thuật sơn</v>
          </cell>
          <cell r="C394" t="str">
            <v>030354</v>
          </cell>
        </row>
        <row r="395">
          <cell r="B395" t="str">
            <v>Khóa luận tốt nghiệp (HPT)</v>
          </cell>
          <cell r="C395" t="str">
            <v>030334</v>
          </cell>
        </row>
        <row r="396">
          <cell r="B396" t="str">
            <v>Phương pháp chiết và sắc ký</v>
          </cell>
          <cell r="C396" t="str">
            <v>030355</v>
          </cell>
        </row>
        <row r="397">
          <cell r="B397" t="str">
            <v>Xử lý số liệu thực nghiệm trong Hóa phân tích</v>
          </cell>
          <cell r="C397" t="str">
            <v>030356</v>
          </cell>
        </row>
        <row r="398">
          <cell r="B398" t="str">
            <v>Xử lý nước tự nhiên</v>
          </cell>
          <cell r="C398" t="str">
            <v>030357</v>
          </cell>
        </row>
        <row r="399">
          <cell r="B399" t="str">
            <v>Khóa luận tốt nghiệp (HVC)</v>
          </cell>
          <cell r="C399" t="str">
            <v>030335</v>
          </cell>
        </row>
        <row r="400">
          <cell r="B400" t="str">
            <v>Công nghệ thủy tinh và vật liệu chịu lửa</v>
          </cell>
          <cell r="C400" t="str">
            <v>030349</v>
          </cell>
        </row>
        <row r="401">
          <cell r="B401" t="str">
            <v>Công nghệ vật liệu vô cơ</v>
          </cell>
          <cell r="C401" t="str">
            <v>030350</v>
          </cell>
        </row>
        <row r="402">
          <cell r="B402" t="str">
            <v>Công nghệ Mạ điện</v>
          </cell>
          <cell r="C402" t="str">
            <v>030351</v>
          </cell>
        </row>
        <row r="403">
          <cell r="B403" t="str">
            <v>Sản xuất chất sạch</v>
          </cell>
          <cell r="C403" t="str">
            <v>030363</v>
          </cell>
        </row>
        <row r="404">
          <cell r="B404" t="str">
            <v>Tổng hợp hữu cơ</v>
          </cell>
          <cell r="C404" t="str">
            <v>030364</v>
          </cell>
        </row>
        <row r="405">
          <cell r="B405" t="str">
            <v>Phân tích vết và phân tích dạng</v>
          </cell>
          <cell r="C405" t="str">
            <v>030362</v>
          </cell>
        </row>
        <row r="406">
          <cell r="B406" t="str">
            <v>Khóa luận tốt nghiệp (KT)</v>
          </cell>
          <cell r="C406" t="str">
            <v>110330</v>
          </cell>
        </row>
        <row r="407">
          <cell r="B407" t="str">
            <v>Khóa luận tốt nghiệp (QTKD)</v>
          </cell>
          <cell r="C407" t="str">
            <v>110331</v>
          </cell>
        </row>
        <row r="408">
          <cell r="B408" t="str">
            <v>Lập trình  Windows</v>
          </cell>
          <cell r="C408" t="str">
            <v>050319</v>
          </cell>
        </row>
        <row r="409">
          <cell r="B409" t="str">
            <v>Lập trình hướng đối tượng</v>
          </cell>
          <cell r="C409" t="str">
            <v>050320</v>
          </cell>
        </row>
        <row r="410">
          <cell r="B410" t="str">
            <v>Lập và phân tích dự án đầu tư (QTKD)</v>
          </cell>
          <cell r="C410" t="str">
            <v>160302</v>
          </cell>
        </row>
        <row r="411">
          <cell r="B411" t="str">
            <v>Lịch sử các học thuyết kinh tế</v>
          </cell>
          <cell r="C411" t="str">
            <v>120306</v>
          </cell>
        </row>
        <row r="412">
          <cell r="B412" t="str">
            <v>Lịch sử các học thuyết kinh tế</v>
          </cell>
          <cell r="C412" t="str">
            <v>120306</v>
          </cell>
        </row>
        <row r="413">
          <cell r="B413" t="str">
            <v>Lịch sử kinh tế thế giới</v>
          </cell>
          <cell r="C413" t="str">
            <v>110334</v>
          </cell>
        </row>
        <row r="414">
          <cell r="B414" t="str">
            <v>Lịch sử kinh tế thế giới</v>
          </cell>
          <cell r="C414" t="str">
            <v>110334</v>
          </cell>
        </row>
        <row r="415">
          <cell r="B415" t="str">
            <v>Linh kiện điện tử trên ôtô</v>
          </cell>
          <cell r="C415" t="str">
            <v>020314</v>
          </cell>
        </row>
        <row r="416">
          <cell r="B416" t="str">
            <v>Lò công nghiệp và lò điện</v>
          </cell>
          <cell r="C416" t="str">
            <v>070326</v>
          </cell>
        </row>
        <row r="417">
          <cell r="B417" t="str">
            <v>Lò hơi</v>
          </cell>
          <cell r="C417" t="str">
            <v>070327</v>
          </cell>
        </row>
        <row r="418">
          <cell r="B418" t="str">
            <v>Luật kinh tế</v>
          </cell>
          <cell r="C418" t="str">
            <v>120307</v>
          </cell>
        </row>
        <row r="419">
          <cell r="B419" t="str">
            <v>Luật kinh tế</v>
          </cell>
          <cell r="C419" t="str">
            <v>120307</v>
          </cell>
        </row>
        <row r="420">
          <cell r="B420" t="str">
            <v>Luật kinh tế</v>
          </cell>
          <cell r="C420" t="str">
            <v>120307</v>
          </cell>
        </row>
        <row r="421">
          <cell r="B421" t="str">
            <v>Luật kinh tế</v>
          </cell>
          <cell r="C421" t="str">
            <v>120307</v>
          </cell>
        </row>
        <row r="422">
          <cell r="B422" t="str">
            <v>Luật kinh tế</v>
          </cell>
          <cell r="C422" t="str">
            <v>120307</v>
          </cell>
        </row>
        <row r="423">
          <cell r="B423" t="str">
            <v>Lý thuyết dịch</v>
          </cell>
          <cell r="C423" t="str">
            <v>130318</v>
          </cell>
        </row>
        <row r="424">
          <cell r="B424" t="str">
            <v>Lý thuyết điều khiển tự động</v>
          </cell>
          <cell r="C424" t="str">
            <v>070328</v>
          </cell>
        </row>
        <row r="425">
          <cell r="B425" t="str">
            <v>Lý thuyết điều khiển tự động (CĐT)</v>
          </cell>
          <cell r="C425" t="str">
            <v>010339</v>
          </cell>
        </row>
        <row r="426">
          <cell r="B426" t="str">
            <v>Lý thuyết động cơ - ôtô</v>
          </cell>
          <cell r="C426" t="str">
            <v>020315</v>
          </cell>
        </row>
        <row r="427">
          <cell r="B427" t="str">
            <v>Lý thuyết mã hoá thông tin</v>
          </cell>
          <cell r="C427" t="str">
            <v>050321</v>
          </cell>
        </row>
        <row r="428">
          <cell r="B428" t="str">
            <v>Lý thuyết thống kê</v>
          </cell>
          <cell r="C428" t="str">
            <v>110336</v>
          </cell>
        </row>
        <row r="429">
          <cell r="B429" t="str">
            <v>Lý thuyết thống kê</v>
          </cell>
          <cell r="C429" t="str">
            <v>110336</v>
          </cell>
        </row>
        <row r="430">
          <cell r="B430" t="str">
            <v>Mạch điện 1</v>
          </cell>
          <cell r="C430" t="str">
            <v>070329</v>
          </cell>
        </row>
        <row r="431">
          <cell r="B431" t="str">
            <v>Mạch điện 2</v>
          </cell>
          <cell r="C431" t="str">
            <v>070330</v>
          </cell>
        </row>
        <row r="432">
          <cell r="B432" t="str">
            <v>Mạch điện tử 1</v>
          </cell>
          <cell r="C432" t="str">
            <v>080322</v>
          </cell>
        </row>
        <row r="433">
          <cell r="B433" t="str">
            <v>Mạch điện tử 2</v>
          </cell>
          <cell r="C433" t="str">
            <v>080323</v>
          </cell>
        </row>
        <row r="434">
          <cell r="B434" t="str">
            <v>Mạng máy tính</v>
          </cell>
          <cell r="C434" t="str">
            <v>050322</v>
          </cell>
        </row>
        <row r="435">
          <cell r="B435" t="str">
            <v>Mạng máy tính (KTĐT)</v>
          </cell>
          <cell r="C435" t="str">
            <v>080349</v>
          </cell>
        </row>
        <row r="436">
          <cell r="B436" t="str">
            <v>Mạng truyền thông công nghiệp</v>
          </cell>
          <cell r="C436" t="str">
            <v>070331</v>
          </cell>
        </row>
        <row r="437">
          <cell r="B437" t="str">
            <v>Marketing căn bản</v>
          </cell>
          <cell r="C437" t="str">
            <v>110337</v>
          </cell>
        </row>
        <row r="438">
          <cell r="B438" t="str">
            <v>Marketing căn bản</v>
          </cell>
          <cell r="C438" t="str">
            <v>110337</v>
          </cell>
        </row>
        <row r="439">
          <cell r="B439" t="str">
            <v>Marketing căn bản</v>
          </cell>
          <cell r="C439" t="str">
            <v>110337</v>
          </cell>
        </row>
        <row r="440">
          <cell r="B440" t="str">
            <v>Marketing căn bản </v>
          </cell>
          <cell r="C440" t="str">
            <v>110337</v>
          </cell>
        </row>
        <row r="441">
          <cell r="B441" t="str">
            <v>Marketing căn bản </v>
          </cell>
          <cell r="C441" t="str">
            <v>110337</v>
          </cell>
        </row>
        <row r="442">
          <cell r="B442" t="str">
            <v>Máy cắt </v>
          </cell>
          <cell r="C442" t="str">
            <v>010332</v>
          </cell>
        </row>
        <row r="443">
          <cell r="B443" t="str">
            <v>Máy điện</v>
          </cell>
          <cell r="C443" t="str">
            <v>070332</v>
          </cell>
        </row>
        <row r="444">
          <cell r="B444" t="str">
            <v>Máy tự động </v>
          </cell>
          <cell r="C444" t="str">
            <v>010333</v>
          </cell>
        </row>
        <row r="445">
          <cell r="B445" t="str">
            <v>Mô hình hóa và mô phỏng quá trình sản xuất</v>
          </cell>
          <cell r="C445" t="str">
            <v>070334</v>
          </cell>
        </row>
        <row r="446">
          <cell r="B446" t="str">
            <v>Mô hình tối ưu hoá trong công nghệ hoá học </v>
          </cell>
          <cell r="C446" t="str">
            <v>030336</v>
          </cell>
        </row>
        <row r="447">
          <cell r="B447" t="str">
            <v>Mô hình tối ưu hoá trong công nghệ hoá học </v>
          </cell>
          <cell r="C447" t="str">
            <v>030336</v>
          </cell>
        </row>
        <row r="448">
          <cell r="B448" t="str">
            <v>Mô hình tối ưu hoá trong công nghệ hoá học </v>
          </cell>
          <cell r="C448" t="str">
            <v>030336</v>
          </cell>
        </row>
        <row r="449">
          <cell r="B449" t="str">
            <v>Một số phương pháp tính toán khoa học và phần mềm tính toán</v>
          </cell>
          <cell r="C449" t="str">
            <v>050323</v>
          </cell>
        </row>
        <row r="450">
          <cell r="B450" t="str">
            <v>Một số phương pháp tính toán mềm</v>
          </cell>
          <cell r="C450" t="str">
            <v>050324</v>
          </cell>
        </row>
        <row r="451">
          <cell r="B451" t="str">
            <v>Nghe - Nói 1</v>
          </cell>
          <cell r="C451" t="str">
            <v>130319</v>
          </cell>
        </row>
        <row r="452">
          <cell r="B452" t="str">
            <v>Nghe - Nói 2</v>
          </cell>
          <cell r="C452" t="str">
            <v>130320</v>
          </cell>
        </row>
        <row r="453">
          <cell r="B453" t="str">
            <v>Nghe - Nói 3</v>
          </cell>
          <cell r="C453" t="str">
            <v>130321</v>
          </cell>
        </row>
        <row r="454">
          <cell r="B454" t="str">
            <v>Nghe - Nói 4</v>
          </cell>
          <cell r="C454" t="str">
            <v>130322</v>
          </cell>
        </row>
        <row r="455">
          <cell r="B455" t="str">
            <v>Nghe - Nói 5</v>
          </cell>
          <cell r="C455" t="str">
            <v>130323</v>
          </cell>
        </row>
        <row r="456">
          <cell r="B456" t="str">
            <v>Ngôn ngữ hình thức và Otomat nâng cao</v>
          </cell>
          <cell r="C456" t="str">
            <v>050325</v>
          </cell>
        </row>
        <row r="457">
          <cell r="B457" t="str">
            <v>Ngôn ngữ học đối chiếu</v>
          </cell>
          <cell r="C457" t="str">
            <v>130324</v>
          </cell>
        </row>
        <row r="458">
          <cell r="B458" t="str">
            <v>Ngôn ngữ mô tả phần cứng (HDL)</v>
          </cell>
          <cell r="C458" t="str">
            <v>080324</v>
          </cell>
        </row>
        <row r="459">
          <cell r="B459" t="str">
            <v>Nguyên lý cắt </v>
          </cell>
          <cell r="C459" t="str">
            <v>010334</v>
          </cell>
        </row>
        <row r="460">
          <cell r="B460" t="str">
            <v>Nguyên lý hệ điều hành</v>
          </cell>
          <cell r="C460" t="str">
            <v>050326</v>
          </cell>
        </row>
        <row r="461">
          <cell r="B461" t="str">
            <v>Nguyên lý kế toán</v>
          </cell>
          <cell r="C461" t="str">
            <v>110338</v>
          </cell>
        </row>
        <row r="462">
          <cell r="B462" t="str">
            <v>Nguyên lý kế toán</v>
          </cell>
          <cell r="C462" t="str">
            <v>110338</v>
          </cell>
        </row>
        <row r="463">
          <cell r="B463" t="str">
            <v>Nguyên lý kế toán</v>
          </cell>
          <cell r="C463" t="str">
            <v>110338</v>
          </cell>
        </row>
        <row r="464">
          <cell r="B464" t="str">
            <v>Nguyên lý kế toán </v>
          </cell>
          <cell r="C464" t="str">
            <v>110338</v>
          </cell>
        </row>
        <row r="465">
          <cell r="B465" t="str">
            <v>Nguyên lý kế toán (KT)</v>
          </cell>
          <cell r="C465" t="str">
            <v>110392</v>
          </cell>
        </row>
        <row r="466">
          <cell r="B466" t="str">
            <v>Luật và chuẩn mực kế toán</v>
          </cell>
          <cell r="C466" t="str">
            <v>110393</v>
          </cell>
        </row>
        <row r="467">
          <cell r="B467" t="str">
            <v>Kế toán trong các ngành kinh tế quốc dân</v>
          </cell>
          <cell r="C467" t="str">
            <v>110394</v>
          </cell>
        </row>
        <row r="468">
          <cell r="B468" t="str">
            <v>Nguyên lý kế toán </v>
          </cell>
          <cell r="C468" t="str">
            <v>110338</v>
          </cell>
        </row>
        <row r="469">
          <cell r="B469" t="str">
            <v>Nguyên lý máy</v>
          </cell>
          <cell r="C469" t="str">
            <v>010335</v>
          </cell>
        </row>
        <row r="470">
          <cell r="B470" t="str">
            <v>Nguyên lý tự động điều chỉnh quá trình nhiệt</v>
          </cell>
          <cell r="C470" t="str">
            <v>070335</v>
          </cell>
        </row>
        <row r="471">
          <cell r="B471" t="str">
            <v>Lý thuyết thống kê</v>
          </cell>
          <cell r="C471" t="str">
            <v>110336</v>
          </cell>
        </row>
        <row r="472">
          <cell r="B472" t="str">
            <v>Lý thuyết thống kê</v>
          </cell>
          <cell r="C472" t="str">
            <v>110336</v>
          </cell>
        </row>
        <row r="473">
          <cell r="B473" t="str">
            <v>Lý thuyết thống kê</v>
          </cell>
          <cell r="C473" t="str">
            <v>110336</v>
          </cell>
        </row>
        <row r="474">
          <cell r="B474" t="str">
            <v>Nguyên lý truyền thông</v>
          </cell>
          <cell r="C474" t="str">
            <v>080325</v>
          </cell>
        </row>
        <row r="475">
          <cell r="B475" t="str">
            <v>Nguyên lý, chi tiết máy</v>
          </cell>
          <cell r="C475" t="str">
            <v>070336</v>
          </cell>
        </row>
        <row r="476">
          <cell r="B476" t="str">
            <v>Ngữ âm tiếng Anh</v>
          </cell>
          <cell r="C476" t="str">
            <v>130325</v>
          </cell>
        </row>
        <row r="477">
          <cell r="B477" t="str">
            <v>Ngữ nghĩa</v>
          </cell>
          <cell r="C477" t="str">
            <v>130326</v>
          </cell>
        </row>
        <row r="478">
          <cell r="B478" t="str">
            <v>Ngữ pháp Tiếng Anh</v>
          </cell>
          <cell r="C478" t="str">
            <v>130327</v>
          </cell>
        </row>
        <row r="479">
          <cell r="B479" t="str">
            <v>Ngữ pháp Tiếng Anh thực hành</v>
          </cell>
          <cell r="C479" t="str">
            <v>130389</v>
          </cell>
        </row>
        <row r="480">
          <cell r="B480" t="str">
            <v>Nhà máy điện và trạm biến áp</v>
          </cell>
          <cell r="C480" t="str">
            <v>070337</v>
          </cell>
        </row>
        <row r="481">
          <cell r="B481" t="str">
            <v>Nhà máy nhiệt điện</v>
          </cell>
          <cell r="C481" t="str">
            <v>070338</v>
          </cell>
        </row>
        <row r="482">
          <cell r="B482" t="str">
            <v>Nhập môn công nghệ phần mềm</v>
          </cell>
          <cell r="C482" t="str">
            <v>050327</v>
          </cell>
        </row>
        <row r="483">
          <cell r="B483" t="str">
            <v>Nhập môn logic học</v>
          </cell>
          <cell r="C483" t="str">
            <v>120303</v>
          </cell>
        </row>
        <row r="484">
          <cell r="B484" t="str">
            <v>Nhập môn logic học</v>
          </cell>
          <cell r="C484" t="str">
            <v>120303</v>
          </cell>
        </row>
        <row r="485">
          <cell r="B485" t="str">
            <v>Nhập môn logic học</v>
          </cell>
          <cell r="C485" t="str">
            <v>120303</v>
          </cell>
        </row>
        <row r="486">
          <cell r="B486" t="str">
            <v>Nhập môn logic học</v>
          </cell>
          <cell r="C486" t="str">
            <v>120303</v>
          </cell>
        </row>
        <row r="487">
          <cell r="B487" t="str">
            <v>Nhập môn logic học</v>
          </cell>
          <cell r="C487" t="str">
            <v>120303</v>
          </cell>
        </row>
        <row r="488">
          <cell r="B488" t="str">
            <v>Nhập môn logic học</v>
          </cell>
          <cell r="C488" t="str">
            <v>120303</v>
          </cell>
        </row>
        <row r="489">
          <cell r="B489" t="str">
            <v>Nhập môn logic học</v>
          </cell>
          <cell r="C489" t="str">
            <v>120303</v>
          </cell>
        </row>
        <row r="490">
          <cell r="B490" t="str">
            <v>Nhập môn logic học</v>
          </cell>
          <cell r="C490" t="str">
            <v>120303</v>
          </cell>
        </row>
        <row r="491">
          <cell r="B491" t="str">
            <v>Nhập môn logic học</v>
          </cell>
          <cell r="C491" t="str">
            <v>120303</v>
          </cell>
        </row>
        <row r="492">
          <cell r="B492" t="str">
            <v>Nhập môn logic học</v>
          </cell>
          <cell r="C492" t="str">
            <v>120303</v>
          </cell>
        </row>
        <row r="493">
          <cell r="B493" t="str">
            <v>Nhập môn logic học</v>
          </cell>
          <cell r="C493" t="str">
            <v>120303</v>
          </cell>
        </row>
        <row r="494">
          <cell r="B494" t="str">
            <v>Nhập môn lý thuyết nhận dạng</v>
          </cell>
          <cell r="C494" t="str">
            <v>050328</v>
          </cell>
        </row>
        <row r="495">
          <cell r="B495" t="str">
            <v>Nhập môn tin học</v>
          </cell>
          <cell r="C495" t="str">
            <v>050329</v>
          </cell>
        </row>
        <row r="496">
          <cell r="B496" t="str">
            <v>Nhập môn tin học</v>
          </cell>
          <cell r="C496" t="str">
            <v>050329</v>
          </cell>
        </row>
        <row r="497">
          <cell r="B497" t="str">
            <v>Nhập môn tin học</v>
          </cell>
          <cell r="C497" t="str">
            <v>050329</v>
          </cell>
        </row>
        <row r="498">
          <cell r="B498" t="str">
            <v>Nhập môn tin học</v>
          </cell>
          <cell r="C498" t="str">
            <v>050329</v>
          </cell>
        </row>
        <row r="499">
          <cell r="B499" t="str">
            <v>Nhập môn tin học</v>
          </cell>
          <cell r="C499" t="str">
            <v>050329</v>
          </cell>
        </row>
        <row r="500">
          <cell r="B500" t="str">
            <v>Nhập môn tin học</v>
          </cell>
          <cell r="C500" t="str">
            <v>050329</v>
          </cell>
        </row>
        <row r="501">
          <cell r="B501" t="str">
            <v>Nhập môn tin học</v>
          </cell>
          <cell r="C501" t="str">
            <v>050329</v>
          </cell>
        </row>
        <row r="502">
          <cell r="B502" t="str">
            <v>Nhập môn tin học</v>
          </cell>
          <cell r="C502" t="str">
            <v>050329</v>
          </cell>
        </row>
        <row r="503">
          <cell r="B503" t="str">
            <v>Nhập môn tin học</v>
          </cell>
          <cell r="C503" t="str">
            <v>050329</v>
          </cell>
        </row>
        <row r="504">
          <cell r="B504" t="str">
            <v>Nhập môn tin học</v>
          </cell>
          <cell r="C504" t="str">
            <v>050329</v>
          </cell>
        </row>
        <row r="505">
          <cell r="B505" t="str">
            <v>Nhập môn tin học</v>
          </cell>
          <cell r="C505" t="str">
            <v>050329</v>
          </cell>
        </row>
        <row r="506">
          <cell r="B506" t="str">
            <v>Nhập môn tin học</v>
          </cell>
          <cell r="C506" t="str">
            <v>050329</v>
          </cell>
        </row>
        <row r="507">
          <cell r="B507" t="str">
            <v>Nhập môn tin học</v>
          </cell>
          <cell r="C507" t="str">
            <v>050329</v>
          </cell>
        </row>
        <row r="508">
          <cell r="B508" t="str">
            <v>PLC</v>
          </cell>
          <cell r="C508" t="str">
            <v>080326</v>
          </cell>
        </row>
        <row r="509">
          <cell r="B509" t="str">
            <v>PLC</v>
          </cell>
          <cell r="C509" t="str">
            <v>080326</v>
          </cell>
        </row>
        <row r="510">
          <cell r="B510" t="str">
            <v>PLC (ĐT)</v>
          </cell>
          <cell r="C510" t="str">
            <v>080347</v>
          </cell>
        </row>
        <row r="511">
          <cell r="B511" t="str">
            <v>Lý thuyết mạch 1 (ĐT)</v>
          </cell>
          <cell r="C511" t="str">
            <v>080352</v>
          </cell>
        </row>
        <row r="512">
          <cell r="B512" t="str">
            <v>Lý thuyết mạch 2 (ĐT)</v>
          </cell>
          <cell r="C512" t="str">
            <v>080353</v>
          </cell>
        </row>
        <row r="513">
          <cell r="B513" t="str">
            <v>Thiết kế hệ thống điều khiển tuần tự</v>
          </cell>
          <cell r="C513" t="str">
            <v>080354</v>
          </cell>
        </row>
        <row r="514">
          <cell r="B514" t="str">
            <v>Đồ án 1 (ĐTTH)</v>
          </cell>
          <cell r="C514" t="str">
            <v>080355</v>
          </cell>
        </row>
        <row r="515">
          <cell r="B515" t="str">
            <v>Đồ án 1 (ĐTVT)</v>
          </cell>
          <cell r="C515" t="str">
            <v>080356</v>
          </cell>
        </row>
        <row r="516">
          <cell r="B516" t="str">
            <v>Đồ án 2 (ĐTTH)</v>
          </cell>
          <cell r="C516" t="str">
            <v>080357</v>
          </cell>
        </row>
        <row r="517">
          <cell r="B517" t="str">
            <v>Đồ án 2 (ĐTVT)</v>
          </cell>
          <cell r="C517" t="str">
            <v>080358</v>
          </cell>
        </row>
        <row r="518">
          <cell r="B518" t="str">
            <v>Đồ án 3 (ĐTTH)</v>
          </cell>
          <cell r="C518" t="str">
            <v>080359</v>
          </cell>
        </row>
        <row r="519">
          <cell r="B519" t="str">
            <v>Đồ án tốt nghiệp (ĐTTH)</v>
          </cell>
          <cell r="C519" t="str">
            <v>080360</v>
          </cell>
        </row>
        <row r="520">
          <cell r="B520" t="str">
            <v>Đồ án tốt nghiệp (ĐTVT)</v>
          </cell>
          <cell r="C520" t="str">
            <v>080361</v>
          </cell>
        </row>
        <row r="521">
          <cell r="B521" t="str">
            <v>Kiến trúc máy tính (ĐTTH)</v>
          </cell>
          <cell r="C521" t="str">
            <v>080362</v>
          </cell>
        </row>
        <row r="522">
          <cell r="B522" t="str">
            <v>Kỹ thuật định vị dẫn đường</v>
          </cell>
          <cell r="C522" t="str">
            <v>080363</v>
          </cell>
        </row>
        <row r="523">
          <cell r="B523" t="str">
            <v>Kỹ thuật ghép kênh và truyền dẫn</v>
          </cell>
          <cell r="C523" t="str">
            <v>080364</v>
          </cell>
        </row>
        <row r="524">
          <cell r="B524" t="str">
            <v>Lập trình trên Windows (ĐTTH)</v>
          </cell>
          <cell r="C524" t="str">
            <v>080365</v>
          </cell>
        </row>
        <row r="525">
          <cell r="B525" t="str">
            <v>Mạng không dây</v>
          </cell>
          <cell r="C525" t="str">
            <v>080366</v>
          </cell>
        </row>
        <row r="526">
          <cell r="B526" t="str">
            <v>Mạng máy tính (ĐTTH)</v>
          </cell>
          <cell r="C526" t="str">
            <v>080367</v>
          </cell>
        </row>
        <row r="527">
          <cell r="B527" t="str">
            <v>Mạng máy tính-truyền thông</v>
          </cell>
          <cell r="C527" t="str">
            <v>080368</v>
          </cell>
        </row>
        <row r="528">
          <cell r="B528" t="str">
            <v>Thiết bị đầu cuối thông tin</v>
          </cell>
          <cell r="C528" t="str">
            <v>080369</v>
          </cell>
        </row>
        <row r="529">
          <cell r="B529" t="str">
            <v>Thiết kế ứng dụng trên ARM Cortex - M3</v>
          </cell>
          <cell r="C529" t="str">
            <v>080370</v>
          </cell>
        </row>
        <row r="530">
          <cell r="B530" t="str">
            <v>Thiết kế ứng dụng trên ARM Cortex - M3</v>
          </cell>
          <cell r="C530" t="str">
            <v>080370</v>
          </cell>
        </row>
        <row r="531">
          <cell r="B531" t="str">
            <v>Thiết kế và cài đặt mạng</v>
          </cell>
          <cell r="C531" t="str">
            <v>080371</v>
          </cell>
        </row>
        <row r="532">
          <cell r="B532" t="str">
            <v>Thông tin quang</v>
          </cell>
          <cell r="C532" t="str">
            <v>080372</v>
          </cell>
        </row>
        <row r="533">
          <cell r="B533" t="str">
            <v>Thông tin vệ tinh</v>
          </cell>
          <cell r="C533" t="str">
            <v>080373</v>
          </cell>
        </row>
        <row r="534">
          <cell r="B534" t="str">
            <v>Thực tập tốt nghiệp (ĐTTH)</v>
          </cell>
          <cell r="C534" t="str">
            <v>080374</v>
          </cell>
        </row>
        <row r="535">
          <cell r="B535" t="str">
            <v>Thực tập tốt nghiệp (ĐTVT)</v>
          </cell>
          <cell r="C535" t="str">
            <v>080375</v>
          </cell>
        </row>
        <row r="536">
          <cell r="B536" t="str">
            <v>Truyền số liệu</v>
          </cell>
          <cell r="C536" t="str">
            <v>080376</v>
          </cell>
        </row>
        <row r="537">
          <cell r="B537" t="str">
            <v>Tự động hóa quá trình công nghệ</v>
          </cell>
          <cell r="C537" t="str">
            <v>080377</v>
          </cell>
        </row>
        <row r="538">
          <cell r="B538" t="str">
            <v>Vi ba số</v>
          </cell>
          <cell r="C538" t="str">
            <v>080378</v>
          </cell>
        </row>
        <row r="539">
          <cell r="B539" t="str">
            <v>Xử lý ảnh (ĐTTH)</v>
          </cell>
          <cell r="C539" t="str">
            <v>080379</v>
          </cell>
        </row>
        <row r="540">
          <cell r="B540" t="str">
            <v>Xử lý tiếng nói (ĐTTH)</v>
          </cell>
          <cell r="C540" t="str">
            <v>080380</v>
          </cell>
        </row>
        <row r="541">
          <cell r="B541" t="str">
            <v>Pháp luật đại cương</v>
          </cell>
          <cell r="C541" t="str">
            <v>120304</v>
          </cell>
        </row>
        <row r="542">
          <cell r="B542" t="str">
            <v>Pháp luật đại cương</v>
          </cell>
          <cell r="C542" t="str">
            <v>120304</v>
          </cell>
        </row>
        <row r="543">
          <cell r="B543" t="str">
            <v>Pháp luật đại cương</v>
          </cell>
          <cell r="C543" t="str">
            <v>120304</v>
          </cell>
        </row>
        <row r="544">
          <cell r="B544" t="str">
            <v>Pháp luật đại cương</v>
          </cell>
          <cell r="C544" t="str">
            <v>120304</v>
          </cell>
        </row>
        <row r="545">
          <cell r="B545" t="str">
            <v>Pháp luật đại cương</v>
          </cell>
          <cell r="C545" t="str">
            <v>120304</v>
          </cell>
        </row>
        <row r="546">
          <cell r="B546" t="str">
            <v>Pháp luật đại cương</v>
          </cell>
          <cell r="C546" t="str">
            <v>120304</v>
          </cell>
        </row>
        <row r="547">
          <cell r="B547" t="str">
            <v>Pháp luật đại cương</v>
          </cell>
          <cell r="C547" t="str">
            <v>120304</v>
          </cell>
        </row>
        <row r="548">
          <cell r="B548" t="str">
            <v>Pháp luật đại cương</v>
          </cell>
          <cell r="C548" t="str">
            <v>120304</v>
          </cell>
        </row>
        <row r="549">
          <cell r="B549" t="str">
            <v>Pháp luật đại cương</v>
          </cell>
          <cell r="C549" t="str">
            <v>120304</v>
          </cell>
        </row>
        <row r="550">
          <cell r="B550" t="str">
            <v>Pháp luật đại cương</v>
          </cell>
          <cell r="C550" t="str">
            <v>120304</v>
          </cell>
        </row>
        <row r="551">
          <cell r="B551" t="str">
            <v>Pháp luật đại cương</v>
          </cell>
          <cell r="C551" t="str">
            <v>120304</v>
          </cell>
        </row>
        <row r="552">
          <cell r="B552" t="str">
            <v>Pháp luật đại cương</v>
          </cell>
          <cell r="C552" t="str">
            <v>120304</v>
          </cell>
        </row>
        <row r="553">
          <cell r="B553" t="str">
            <v>Phân tích công cụ</v>
          </cell>
          <cell r="C553" t="str">
            <v>030337</v>
          </cell>
        </row>
        <row r="554">
          <cell r="B554" t="str">
            <v>Phân tích công cụ</v>
          </cell>
          <cell r="C554" t="str">
            <v>030337</v>
          </cell>
        </row>
        <row r="555">
          <cell r="B555" t="str">
            <v>Phân tích công cụ </v>
          </cell>
          <cell r="C555" t="str">
            <v>030337</v>
          </cell>
        </row>
        <row r="556">
          <cell r="B556" t="str">
            <v>Phân tích công nghiệp 1</v>
          </cell>
          <cell r="C556" t="str">
            <v>030338</v>
          </cell>
        </row>
        <row r="557">
          <cell r="B557" t="str">
            <v>Phân tích công nghiệp 1</v>
          </cell>
          <cell r="C557" t="str">
            <v>030338</v>
          </cell>
        </row>
        <row r="558">
          <cell r="B558" t="str">
            <v>Phân tích công nghiệp 1</v>
          </cell>
          <cell r="C558" t="str">
            <v>030338</v>
          </cell>
        </row>
        <row r="559">
          <cell r="B559" t="str">
            <v>Phân tích công nghiệp 2</v>
          </cell>
          <cell r="C559" t="str">
            <v>030339</v>
          </cell>
        </row>
        <row r="560">
          <cell r="B560" t="str">
            <v>Phân tích diễn ngôn </v>
          </cell>
          <cell r="C560" t="str">
            <v>130328</v>
          </cell>
        </row>
        <row r="561">
          <cell r="B561" t="str">
            <v>Phân tích đầu tư chứng khoán</v>
          </cell>
          <cell r="C561" t="str">
            <v>110340</v>
          </cell>
        </row>
        <row r="562">
          <cell r="B562" t="str">
            <v>Phân tích hoạt động kinh tế</v>
          </cell>
          <cell r="C562" t="str">
            <v>110341</v>
          </cell>
        </row>
        <row r="563">
          <cell r="B563" t="str">
            <v>Phân tích hoạt động kinh tế</v>
          </cell>
          <cell r="C563" t="str">
            <v>110341</v>
          </cell>
        </row>
        <row r="564">
          <cell r="B564" t="str">
            <v>Phân tích mạch DC/AC</v>
          </cell>
          <cell r="C564" t="str">
            <v>080327</v>
          </cell>
        </row>
        <row r="565">
          <cell r="B565" t="str">
            <v>Phân tích thiết kế hệ thống</v>
          </cell>
          <cell r="C565" t="str">
            <v>050330</v>
          </cell>
        </row>
        <row r="566">
          <cell r="B566" t="str">
            <v>Phân tích thiết kế hướng đối tượng</v>
          </cell>
          <cell r="C566" t="str">
            <v>050331</v>
          </cell>
        </row>
        <row r="567">
          <cell r="B567" t="str">
            <v>Phân tích và thống kê số liệu</v>
          </cell>
          <cell r="C567" t="str">
            <v>050332</v>
          </cell>
        </row>
        <row r="568">
          <cell r="B568" t="str">
            <v>Phương pháp nghiên cứu KH</v>
          </cell>
          <cell r="C568" t="str">
            <v>140302</v>
          </cell>
        </row>
        <row r="569">
          <cell r="B569" t="str">
            <v>Phương pháp phần tử hữu hạn</v>
          </cell>
          <cell r="C569" t="str">
            <v>010336</v>
          </cell>
        </row>
        <row r="570">
          <cell r="B570" t="str">
            <v>Phương pháp phần tử hữu hạn (Cơ khí)</v>
          </cell>
          <cell r="C570" t="str">
            <v>010362</v>
          </cell>
        </row>
        <row r="571">
          <cell r="B571" t="str">
            <v>Quá trình thiết bị truyền khối</v>
          </cell>
          <cell r="C571" t="str">
            <v>030340</v>
          </cell>
        </row>
        <row r="572">
          <cell r="B572" t="str">
            <v>Quá trình thiết bị truyền khối</v>
          </cell>
          <cell r="C572" t="str">
            <v>030340</v>
          </cell>
        </row>
        <row r="573">
          <cell r="B573" t="str">
            <v>Quá trình thiết bị truyền khối</v>
          </cell>
          <cell r="C573" t="str">
            <v>030340</v>
          </cell>
        </row>
        <row r="574">
          <cell r="B574" t="str">
            <v>Quá trình thiết bị truyền nhiệt và cơ học</v>
          </cell>
          <cell r="C574" t="str">
            <v>030341</v>
          </cell>
        </row>
        <row r="575">
          <cell r="B575" t="str">
            <v>Quá trình thiết bị truyền nhiệt và cơ học</v>
          </cell>
          <cell r="C575" t="str">
            <v>030341</v>
          </cell>
        </row>
        <row r="576">
          <cell r="B576" t="str">
            <v>Quá trình thiết bị truyền nhiệt và cơ học</v>
          </cell>
          <cell r="C576" t="str">
            <v>030341</v>
          </cell>
        </row>
        <row r="577">
          <cell r="B577" t="str">
            <v>Quản lý các dự án CNTT</v>
          </cell>
          <cell r="C577" t="str">
            <v>050333</v>
          </cell>
        </row>
        <row r="578">
          <cell r="B578" t="str">
            <v>Quản trị chất lượng</v>
          </cell>
          <cell r="C578" t="str">
            <v>110342</v>
          </cell>
        </row>
        <row r="579">
          <cell r="B579" t="str">
            <v>Quản trị doanh nghiệp</v>
          </cell>
          <cell r="C579" t="str">
            <v>110343</v>
          </cell>
        </row>
        <row r="580">
          <cell r="B580" t="str">
            <v>Quản trị doanh nghiệp</v>
          </cell>
          <cell r="C580" t="str">
            <v>110343</v>
          </cell>
        </row>
        <row r="581">
          <cell r="B581" t="str">
            <v>Quản trị doanh nghiệp</v>
          </cell>
          <cell r="C581" t="str">
            <v>110343</v>
          </cell>
        </row>
        <row r="582">
          <cell r="B582" t="str">
            <v>Quản trị doanh nghiệp</v>
          </cell>
          <cell r="C582" t="str">
            <v>110343</v>
          </cell>
        </row>
        <row r="583">
          <cell r="B583" t="str">
            <v>Quản trị doanh nghiệp (QTKD)</v>
          </cell>
          <cell r="C583" t="str">
            <v>110344</v>
          </cell>
        </row>
        <row r="584">
          <cell r="B584" t="str">
            <v>Quản trị học</v>
          </cell>
          <cell r="C584" t="str">
            <v>110345</v>
          </cell>
        </row>
        <row r="585">
          <cell r="B585" t="str">
            <v>Quản trị học  </v>
          </cell>
          <cell r="C585" t="str">
            <v>110345</v>
          </cell>
        </row>
        <row r="586">
          <cell r="B586" t="str">
            <v>Quản trị Marketing</v>
          </cell>
          <cell r="C586" t="str">
            <v>110346</v>
          </cell>
        </row>
        <row r="587">
          <cell r="B587" t="str">
            <v>Quản trị nhân lực</v>
          </cell>
          <cell r="C587" t="str">
            <v>110347</v>
          </cell>
        </row>
        <row r="588">
          <cell r="B588" t="str">
            <v>Quản trị nhân lực</v>
          </cell>
          <cell r="C588" t="str">
            <v>110347</v>
          </cell>
        </row>
        <row r="589">
          <cell r="B589" t="str">
            <v>Quản trị nhân lực</v>
          </cell>
          <cell r="C589" t="str">
            <v>110347</v>
          </cell>
        </row>
        <row r="590">
          <cell r="B590" t="str">
            <v>Quản trị nhân lực </v>
          </cell>
          <cell r="C590" t="str">
            <v>110347</v>
          </cell>
        </row>
        <row r="591">
          <cell r="B591" t="str">
            <v>Quản trị sản xuất 1</v>
          </cell>
          <cell r="C591" t="str">
            <v>110348</v>
          </cell>
        </row>
        <row r="592">
          <cell r="B592" t="str">
            <v>Quản trị sản xuất 1</v>
          </cell>
          <cell r="C592" t="str">
            <v>110348</v>
          </cell>
        </row>
        <row r="593">
          <cell r="B593" t="str">
            <v>Quản trị sản xuất 1</v>
          </cell>
          <cell r="C593" t="str">
            <v>110348</v>
          </cell>
        </row>
        <row r="594">
          <cell r="B594" t="str">
            <v>Quản trị sản xuất 1</v>
          </cell>
          <cell r="C594" t="str">
            <v>110348</v>
          </cell>
        </row>
        <row r="595">
          <cell r="B595" t="str">
            <v>Quản trị sản xuất 2</v>
          </cell>
          <cell r="C595" t="str">
            <v>110349</v>
          </cell>
        </row>
        <row r="596">
          <cell r="B596" t="str">
            <v>Quản trị văn phòng (KT)</v>
          </cell>
          <cell r="C596" t="str">
            <v>110350</v>
          </cell>
        </row>
        <row r="597">
          <cell r="B597" t="str">
            <v>Quản trị văn phòng</v>
          </cell>
          <cell r="C597" t="str">
            <v>110351</v>
          </cell>
        </row>
        <row r="598">
          <cell r="B598" t="str">
            <v>Quản trị văn phòng</v>
          </cell>
          <cell r="C598" t="str">
            <v>110351</v>
          </cell>
        </row>
        <row r="599">
          <cell r="B599" t="str">
            <v>Quản trị văn phòng</v>
          </cell>
          <cell r="C599" t="str">
            <v>110351</v>
          </cell>
        </row>
        <row r="600">
          <cell r="B600" t="str">
            <v>Quản trị văn phòng </v>
          </cell>
          <cell r="C600" t="str">
            <v>110351</v>
          </cell>
        </row>
        <row r="601">
          <cell r="B601" t="str">
            <v>Quy hoạch tuyến tính (KT)</v>
          </cell>
          <cell r="C601" t="str">
            <v>100315</v>
          </cell>
        </row>
        <row r="602">
          <cell r="B602" t="str">
            <v>Quy hoạch tuyến tính (KT)</v>
          </cell>
          <cell r="C602" t="str">
            <v>100315</v>
          </cell>
        </row>
        <row r="603">
          <cell r="B603" t="str">
            <v>Rô bốt công nghiệp </v>
          </cell>
          <cell r="C603" t="str">
            <v>010337</v>
          </cell>
        </row>
        <row r="604">
          <cell r="B604" t="str">
            <v>Sức bền vật liệu</v>
          </cell>
          <cell r="C604" t="str">
            <v>010338</v>
          </cell>
        </row>
        <row r="605">
          <cell r="B605" t="str">
            <v>Sức bền vật liệu</v>
          </cell>
          <cell r="C605" t="str">
            <v>010338</v>
          </cell>
        </row>
        <row r="606">
          <cell r="B606" t="str">
            <v>Sức bền vật liệu</v>
          </cell>
          <cell r="C606" t="str">
            <v>010338</v>
          </cell>
        </row>
        <row r="607">
          <cell r="B607" t="str">
            <v>Tài chính doanh nghiệp</v>
          </cell>
          <cell r="C607" t="str">
            <v>110353</v>
          </cell>
        </row>
        <row r="608">
          <cell r="B608" t="str">
            <v>Tài chính tiền tệ</v>
          </cell>
          <cell r="C608" t="str">
            <v>110354</v>
          </cell>
        </row>
        <row r="609">
          <cell r="B609" t="str">
            <v>Tài chính tiền tệ</v>
          </cell>
          <cell r="C609" t="str">
            <v>110354</v>
          </cell>
        </row>
        <row r="610">
          <cell r="B610" t="str">
            <v>Tâm lý học đại cương</v>
          </cell>
          <cell r="C610" t="str">
            <v>140303</v>
          </cell>
        </row>
        <row r="611">
          <cell r="B611" t="str">
            <v>Tâm lý học đại cương</v>
          </cell>
          <cell r="C611" t="str">
            <v>140303</v>
          </cell>
        </row>
        <row r="612">
          <cell r="B612" t="str">
            <v>Tâm lý học đại cương</v>
          </cell>
          <cell r="C612" t="str">
            <v>140303</v>
          </cell>
        </row>
        <row r="613">
          <cell r="B613" t="str">
            <v>Tâm lý học đại cương</v>
          </cell>
          <cell r="C613" t="str">
            <v>140303</v>
          </cell>
        </row>
        <row r="614">
          <cell r="B614" t="str">
            <v>Tâm lý học đại cương</v>
          </cell>
          <cell r="C614" t="str">
            <v>140303</v>
          </cell>
        </row>
        <row r="615">
          <cell r="B615" t="str">
            <v>Tâm lý học người tiêu dùng</v>
          </cell>
          <cell r="C615" t="str">
            <v>140304</v>
          </cell>
        </row>
        <row r="616">
          <cell r="B616" t="str">
            <v>Tâm lý học người tiêu dùng</v>
          </cell>
          <cell r="C616" t="str">
            <v>140304</v>
          </cell>
        </row>
        <row r="617">
          <cell r="B617" t="str">
            <v>Tâm lý học người tiêu dùng</v>
          </cell>
          <cell r="C617" t="str">
            <v>140304</v>
          </cell>
        </row>
        <row r="618">
          <cell r="B618" t="str">
            <v>Tâm lý học người tiêu dùng</v>
          </cell>
          <cell r="C618" t="str">
            <v>140304</v>
          </cell>
        </row>
        <row r="619">
          <cell r="B619" t="str">
            <v>Tâm lý học người tiêu dùng</v>
          </cell>
          <cell r="C619" t="str">
            <v>140304</v>
          </cell>
        </row>
        <row r="620">
          <cell r="B620" t="str">
            <v>Tâm lý học người tiêu dùng</v>
          </cell>
          <cell r="C620" t="str">
            <v>140304</v>
          </cell>
        </row>
        <row r="621">
          <cell r="B621" t="str">
            <v>Tâm lý học người tiêu dùng</v>
          </cell>
          <cell r="C621" t="str">
            <v>140304</v>
          </cell>
        </row>
        <row r="622">
          <cell r="B622" t="str">
            <v>Tâm lý học người tiêu dùng</v>
          </cell>
          <cell r="C622" t="str">
            <v>140304</v>
          </cell>
        </row>
        <row r="623">
          <cell r="B623" t="str">
            <v>Tâm lý học người tiêu dùng</v>
          </cell>
          <cell r="C623" t="str">
            <v>140304</v>
          </cell>
        </row>
        <row r="624">
          <cell r="B624" t="str">
            <v>Tâm lý học người tiêu dùng</v>
          </cell>
          <cell r="C624" t="str">
            <v>140304</v>
          </cell>
        </row>
        <row r="625">
          <cell r="B625" t="str">
            <v>Tiếng Anh 4</v>
          </cell>
          <cell r="C625" t="str">
            <v>130329</v>
          </cell>
        </row>
        <row r="626">
          <cell r="B626" t="str">
            <v>Tiếng Anh 4</v>
          </cell>
          <cell r="C626" t="str">
            <v>130329</v>
          </cell>
        </row>
        <row r="627">
          <cell r="B627" t="str">
            <v>Tiếng Anh 4</v>
          </cell>
          <cell r="C627" t="str">
            <v>130329</v>
          </cell>
        </row>
        <row r="628">
          <cell r="B628" t="str">
            <v>Tiếng Anh 4</v>
          </cell>
          <cell r="C628" t="str">
            <v>130329</v>
          </cell>
        </row>
        <row r="629">
          <cell r="B629" t="str">
            <v>Tiếng Anh 4</v>
          </cell>
          <cell r="C629" t="str">
            <v>130329</v>
          </cell>
        </row>
        <row r="630">
          <cell r="B630" t="str">
            <v>Tiếng Anh 4</v>
          </cell>
          <cell r="C630" t="str">
            <v>130329</v>
          </cell>
        </row>
        <row r="631">
          <cell r="B631" t="str">
            <v>Tiếng Anh 4</v>
          </cell>
          <cell r="C631" t="str">
            <v>130329</v>
          </cell>
        </row>
        <row r="632">
          <cell r="B632" t="str">
            <v>Tiếng Anh 4</v>
          </cell>
          <cell r="C632" t="str">
            <v>130329</v>
          </cell>
        </row>
        <row r="633">
          <cell r="B633" t="str">
            <v>Tiếng Anh 4</v>
          </cell>
          <cell r="C633" t="str">
            <v>130329</v>
          </cell>
        </row>
        <row r="634">
          <cell r="B634" t="str">
            <v>Tiếng Anh 4</v>
          </cell>
          <cell r="C634" t="str">
            <v>130329</v>
          </cell>
        </row>
        <row r="635">
          <cell r="B635" t="str">
            <v>Tiếng Anh 4</v>
          </cell>
          <cell r="C635" t="str">
            <v>130329</v>
          </cell>
        </row>
        <row r="636">
          <cell r="B636" t="str">
            <v>Tiếng Anh 4</v>
          </cell>
          <cell r="C636" t="str">
            <v>130329</v>
          </cell>
        </row>
        <row r="637">
          <cell r="B637" t="str">
            <v>Tiếng Anh 5</v>
          </cell>
          <cell r="C637" t="str">
            <v>130330</v>
          </cell>
        </row>
        <row r="638">
          <cell r="B638" t="str">
            <v>Tiếng Anh 5</v>
          </cell>
          <cell r="C638" t="str">
            <v>130330</v>
          </cell>
        </row>
        <row r="639">
          <cell r="B639" t="str">
            <v>Tiếng Anh 5</v>
          </cell>
          <cell r="C639" t="str">
            <v>130330</v>
          </cell>
        </row>
        <row r="640">
          <cell r="B640" t="str">
            <v>Tiếng Anh 5</v>
          </cell>
          <cell r="C640" t="str">
            <v>130330</v>
          </cell>
        </row>
        <row r="641">
          <cell r="B641" t="str">
            <v>Tiếng Anh 5</v>
          </cell>
          <cell r="C641" t="str">
            <v>130330</v>
          </cell>
        </row>
        <row r="642">
          <cell r="B642" t="str">
            <v>Tiếng Anh 5</v>
          </cell>
          <cell r="C642" t="str">
            <v>130330</v>
          </cell>
        </row>
        <row r="643">
          <cell r="B643" t="str">
            <v>Tiếng Anh 5</v>
          </cell>
          <cell r="C643" t="str">
            <v>130330</v>
          </cell>
        </row>
        <row r="644">
          <cell r="B644" t="str">
            <v>Tiếng Anh 5</v>
          </cell>
          <cell r="C644" t="str">
            <v>130330</v>
          </cell>
        </row>
        <row r="645">
          <cell r="B645" t="str">
            <v>Tiếng Anh 5</v>
          </cell>
          <cell r="C645" t="str">
            <v>130330</v>
          </cell>
        </row>
        <row r="646">
          <cell r="B646" t="str">
            <v>Tiếng Anh 5</v>
          </cell>
          <cell r="C646" t="str">
            <v>130330</v>
          </cell>
        </row>
        <row r="647">
          <cell r="B647" t="str">
            <v>Tiếng Anh 5</v>
          </cell>
          <cell r="C647" t="str">
            <v>130330</v>
          </cell>
        </row>
        <row r="648">
          <cell r="B648" t="str">
            <v>Tiếng Anh 5</v>
          </cell>
          <cell r="C648" t="str">
            <v>130330</v>
          </cell>
        </row>
        <row r="649">
          <cell r="B649" t="str">
            <v>Tiếng Anh chuyên ngành Cơ khí</v>
          </cell>
          <cell r="C649" t="str">
            <v>130332</v>
          </cell>
        </row>
        <row r="650">
          <cell r="B650" t="str">
            <v>Tiếng Anh chuyên ngành Cơ khí</v>
          </cell>
          <cell r="C650" t="str">
            <v>130332</v>
          </cell>
        </row>
        <row r="651">
          <cell r="B651" t="str">
            <v>Tiếng Anh chuyên ngành Điện</v>
          </cell>
          <cell r="C651" t="str">
            <v>130333</v>
          </cell>
        </row>
        <row r="652">
          <cell r="B652" t="str">
            <v>Tiếng Anh chuyên ngành Điện tử</v>
          </cell>
          <cell r="C652" t="str">
            <v>130334</v>
          </cell>
        </row>
        <row r="653">
          <cell r="B653" t="str">
            <v>Tiếng Anh chuyên ngành Hóa</v>
          </cell>
          <cell r="C653" t="str">
            <v>130335</v>
          </cell>
        </row>
        <row r="654">
          <cell r="B654" t="str">
            <v>Tiếng Anh chuyên ngành Hóa</v>
          </cell>
          <cell r="C654" t="str">
            <v>130335</v>
          </cell>
        </row>
        <row r="655">
          <cell r="B655" t="str">
            <v>Tiếng Anh chuyên ngành Hóa</v>
          </cell>
          <cell r="C655" t="str">
            <v>130335</v>
          </cell>
        </row>
        <row r="656">
          <cell r="B656" t="str">
            <v>Tiếng Anh chuyên ngành Kinh tế</v>
          </cell>
          <cell r="C656" t="str">
            <v>130338</v>
          </cell>
        </row>
        <row r="657">
          <cell r="B657" t="str">
            <v>Tiếng Anh chuyên ngành Máy tính</v>
          </cell>
          <cell r="C657" t="str">
            <v>130339</v>
          </cell>
        </row>
        <row r="658">
          <cell r="B658" t="str">
            <v>Tiếng Anh chuyên ngành Điện</v>
          </cell>
          <cell r="C658" t="str">
            <v>130333</v>
          </cell>
        </row>
        <row r="659">
          <cell r="B659" t="str">
            <v>Tiếng Anh chuyên ngành Ôtô</v>
          </cell>
          <cell r="C659" t="str">
            <v>130341</v>
          </cell>
        </row>
        <row r="660">
          <cell r="B660" t="str">
            <v>Tiếng Anh chuyên ngành Kinh tế</v>
          </cell>
          <cell r="C660" t="str">
            <v>130338</v>
          </cell>
        </row>
        <row r="661">
          <cell r="B661" t="str">
            <v>Tiếng Nhật 1</v>
          </cell>
          <cell r="C661" t="str">
            <v>130343</v>
          </cell>
        </row>
        <row r="662">
          <cell r="B662" t="str">
            <v>Tiếng Việt 1</v>
          </cell>
          <cell r="C662" t="str">
            <v>130385</v>
          </cell>
        </row>
        <row r="663">
          <cell r="B663" t="str">
            <v>Tiếng Nhật 2</v>
          </cell>
          <cell r="C663" t="str">
            <v>130344</v>
          </cell>
        </row>
        <row r="664">
          <cell r="B664" t="str">
            <v>Tiếng Việt 2</v>
          </cell>
          <cell r="C664" t="str">
            <v>130386</v>
          </cell>
        </row>
        <row r="665">
          <cell r="B665" t="str">
            <v>Tiếng Nhật 3</v>
          </cell>
          <cell r="C665" t="str">
            <v>130345</v>
          </cell>
        </row>
        <row r="666">
          <cell r="B666" t="str">
            <v>Tiếng Việt 3</v>
          </cell>
          <cell r="C666" t="str">
            <v>130387</v>
          </cell>
        </row>
        <row r="667">
          <cell r="B667" t="str">
            <v>Tiếng Việt 4</v>
          </cell>
          <cell r="C667" t="str">
            <v>130388</v>
          </cell>
        </row>
        <row r="668">
          <cell r="B668" t="str">
            <v>Tiếng Trung 1</v>
          </cell>
          <cell r="C668" t="str">
            <v>130346</v>
          </cell>
        </row>
        <row r="669">
          <cell r="B669" t="str">
            <v>Tiếng Trung 2</v>
          </cell>
          <cell r="C669" t="str">
            <v>130347</v>
          </cell>
        </row>
        <row r="670">
          <cell r="B670" t="str">
            <v>Tiếng Trung 3</v>
          </cell>
          <cell r="C670" t="str">
            <v>130348</v>
          </cell>
        </row>
        <row r="671">
          <cell r="B671" t="str">
            <v>Tiếng Việt thực hành</v>
          </cell>
          <cell r="C671" t="str">
            <v>130349</v>
          </cell>
        </row>
        <row r="672">
          <cell r="B672" t="str">
            <v>Tin học ứng dụng (PLC)</v>
          </cell>
          <cell r="C672" t="str">
            <v>070339</v>
          </cell>
        </row>
        <row r="673">
          <cell r="B673" t="str">
            <v>Tin học ứng dụng trong kỹ thuật ôtô</v>
          </cell>
          <cell r="C673" t="str">
            <v>020316</v>
          </cell>
        </row>
        <row r="674">
          <cell r="B674" t="str">
            <v>Tin kế toán</v>
          </cell>
          <cell r="C674" t="str">
            <v>110356</v>
          </cell>
        </row>
        <row r="675">
          <cell r="B675" t="str">
            <v>Tin quản trị</v>
          </cell>
          <cell r="C675" t="str">
            <v>110357</v>
          </cell>
        </row>
        <row r="676">
          <cell r="B676" t="str">
            <v>Tin văn phòng</v>
          </cell>
          <cell r="C676" t="str">
            <v>050340</v>
          </cell>
        </row>
        <row r="677">
          <cell r="B677" t="str">
            <v>Tin văn phòng</v>
          </cell>
          <cell r="C677" t="str">
            <v>050340</v>
          </cell>
        </row>
        <row r="678">
          <cell r="B678" t="str">
            <v>Tính toán song song và phân tán</v>
          </cell>
          <cell r="C678" t="str">
            <v>050334</v>
          </cell>
        </row>
        <row r="679">
          <cell r="B679" t="str">
            <v>Tính toán song song và phân tán</v>
          </cell>
          <cell r="C679" t="str">
            <v>050334</v>
          </cell>
        </row>
        <row r="680">
          <cell r="B680" t="str">
            <v>Toán cao cấp 1</v>
          </cell>
          <cell r="C680" t="str">
            <v>100301</v>
          </cell>
        </row>
        <row r="681">
          <cell r="B681" t="str">
            <v>Toán cao cấp 1</v>
          </cell>
          <cell r="C681" t="str">
            <v>100301</v>
          </cell>
        </row>
        <row r="682">
          <cell r="B682" t="str">
            <v>Toán cao cấp 1</v>
          </cell>
          <cell r="C682" t="str">
            <v>100301</v>
          </cell>
        </row>
        <row r="683">
          <cell r="B683" t="str">
            <v>Toán cao cấp 2</v>
          </cell>
          <cell r="C683" t="str">
            <v>100302</v>
          </cell>
        </row>
        <row r="684">
          <cell r="B684" t="str">
            <v>Toán cao cấp 2</v>
          </cell>
          <cell r="C684" t="str">
            <v>100302</v>
          </cell>
        </row>
        <row r="685">
          <cell r="B685" t="str">
            <v>Toán cao cấp 2</v>
          </cell>
          <cell r="C685" t="str">
            <v>100302</v>
          </cell>
        </row>
        <row r="686">
          <cell r="B686" t="str">
            <v>Toán cao cấp C1</v>
          </cell>
          <cell r="C686" t="str">
            <v>100303</v>
          </cell>
        </row>
        <row r="687">
          <cell r="B687" t="str">
            <v>Toán cao cấp C1</v>
          </cell>
          <cell r="C687" t="str">
            <v>100303</v>
          </cell>
        </row>
        <row r="688">
          <cell r="B688" t="str">
            <v>Toán cao cấp C2</v>
          </cell>
          <cell r="C688" t="str">
            <v>100304</v>
          </cell>
        </row>
        <row r="689">
          <cell r="B689" t="str">
            <v>Toán cao cấp C2</v>
          </cell>
          <cell r="C689" t="str">
            <v>100304</v>
          </cell>
        </row>
        <row r="690">
          <cell r="B690" t="str">
            <v>Xác suất thống kê</v>
          </cell>
          <cell r="C690" t="str">
            <v>100305</v>
          </cell>
        </row>
        <row r="691">
          <cell r="B691" t="str">
            <v>Xác suất thống kê</v>
          </cell>
          <cell r="C691" t="str">
            <v>100305</v>
          </cell>
        </row>
        <row r="692">
          <cell r="B692" t="str">
            <v>Xác suất thống kê</v>
          </cell>
          <cell r="C692" t="str">
            <v>100305</v>
          </cell>
        </row>
        <row r="693">
          <cell r="B693" t="str">
            <v>Xác suất thống kê</v>
          </cell>
          <cell r="C693" t="str">
            <v>100305</v>
          </cell>
        </row>
        <row r="694">
          <cell r="B694" t="str">
            <v>Xác suất thống kê</v>
          </cell>
          <cell r="C694" t="str">
            <v>100305</v>
          </cell>
        </row>
        <row r="695">
          <cell r="B695" t="str">
            <v>Xác suất thống kê</v>
          </cell>
          <cell r="C695" t="str">
            <v>100305</v>
          </cell>
        </row>
        <row r="696">
          <cell r="B696" t="str">
            <v>Xác suất thống kê</v>
          </cell>
          <cell r="C696" t="str">
            <v>100305</v>
          </cell>
        </row>
        <row r="697">
          <cell r="B697" t="str">
            <v>Xác suất thống kê</v>
          </cell>
          <cell r="C697" t="str">
            <v>100305</v>
          </cell>
        </row>
        <row r="698">
          <cell r="B698" t="str">
            <v>Xác suất thống kê</v>
          </cell>
          <cell r="C698" t="str">
            <v>100305</v>
          </cell>
        </row>
        <row r="699">
          <cell r="B699" t="str">
            <v>Phương pháp tính</v>
          </cell>
          <cell r="C699" t="str">
            <v>100306</v>
          </cell>
        </row>
        <row r="700">
          <cell r="B700" t="str">
            <v>Phương pháp tính</v>
          </cell>
          <cell r="C700" t="str">
            <v>100306</v>
          </cell>
        </row>
        <row r="701">
          <cell r="B701" t="str">
            <v>Phương pháp tính</v>
          </cell>
          <cell r="C701" t="str">
            <v>100306</v>
          </cell>
        </row>
        <row r="702">
          <cell r="B702" t="str">
            <v>Phương pháp tính</v>
          </cell>
          <cell r="C702" t="str">
            <v>100306</v>
          </cell>
        </row>
        <row r="703">
          <cell r="B703" t="str">
            <v>Hàm phức và phép BĐ Laplace</v>
          </cell>
          <cell r="C703" t="str">
            <v>100307</v>
          </cell>
        </row>
        <row r="704">
          <cell r="B704" t="str">
            <v>Hàm phức và phép BĐ Laplace</v>
          </cell>
          <cell r="C704" t="str">
            <v>100307</v>
          </cell>
        </row>
        <row r="705">
          <cell r="B705" t="str">
            <v>Hàm phức và phép BĐ Laplace</v>
          </cell>
          <cell r="C705" t="str">
            <v>100307</v>
          </cell>
        </row>
        <row r="706">
          <cell r="B706" t="str">
            <v>Hàm phức và phép BĐ Laplace</v>
          </cell>
          <cell r="C706" t="str">
            <v>100307</v>
          </cell>
        </row>
        <row r="707">
          <cell r="B707" t="str">
            <v>Hàm phức và phép BĐ Laplace</v>
          </cell>
          <cell r="C707" t="str">
            <v>100307</v>
          </cell>
        </row>
        <row r="708">
          <cell r="B708" t="str">
            <v>Hàm phức và phép BĐ Laplace</v>
          </cell>
          <cell r="C708" t="str">
            <v>100307</v>
          </cell>
        </row>
        <row r="709">
          <cell r="B709" t="str">
            <v>Hàm phức và phép BĐ Laplace</v>
          </cell>
          <cell r="C709" t="str">
            <v>100307</v>
          </cell>
        </row>
        <row r="710">
          <cell r="B710" t="str">
            <v>Hàm phức và phép BĐ Laplace</v>
          </cell>
          <cell r="C710" t="str">
            <v>100307</v>
          </cell>
        </row>
        <row r="711">
          <cell r="B711" t="str">
            <v>Quy hoạch tuyến tính</v>
          </cell>
          <cell r="C711" t="str">
            <v>100308</v>
          </cell>
        </row>
        <row r="712">
          <cell r="B712" t="str">
            <v>Quy hoạch tuyến tính</v>
          </cell>
          <cell r="C712" t="str">
            <v>100308</v>
          </cell>
        </row>
        <row r="713">
          <cell r="B713" t="str">
            <v>Quy hoạch tuyến tính</v>
          </cell>
          <cell r="C713" t="str">
            <v>100308</v>
          </cell>
        </row>
        <row r="714">
          <cell r="B714" t="str">
            <v>Quy hoạch tuyến tính</v>
          </cell>
          <cell r="C714" t="str">
            <v>100308</v>
          </cell>
        </row>
        <row r="715">
          <cell r="B715" t="str">
            <v>Quy hoạch tuyến tính</v>
          </cell>
          <cell r="C715" t="str">
            <v>100308</v>
          </cell>
        </row>
        <row r="716">
          <cell r="B716" t="str">
            <v>Quy hoạch tuyến tính</v>
          </cell>
          <cell r="C716" t="str">
            <v>100308</v>
          </cell>
        </row>
        <row r="717">
          <cell r="B717" t="str">
            <v>Quy hoạch tuyến tính</v>
          </cell>
          <cell r="C717" t="str">
            <v>100308</v>
          </cell>
        </row>
        <row r="718">
          <cell r="B718" t="str">
            <v>Quy hoạch tuyến tính</v>
          </cell>
          <cell r="C718" t="str">
            <v>100308</v>
          </cell>
        </row>
        <row r="719">
          <cell r="B719" t="str">
            <v>Tối ưu hoá</v>
          </cell>
          <cell r="C719" t="str">
            <v>050341</v>
          </cell>
        </row>
        <row r="720">
          <cell r="B720" t="str">
            <v>Toán rời rạc ( Logic, tổ hợp, đồ thị, ngôn ngữ hình thức,...)</v>
          </cell>
          <cell r="C720" t="str">
            <v>050335</v>
          </cell>
        </row>
        <row r="721">
          <cell r="B721" t="str">
            <v>Toán tài chính</v>
          </cell>
          <cell r="C721" t="str">
            <v>110359</v>
          </cell>
        </row>
        <row r="722">
          <cell r="B722" t="str">
            <v>Toán tài chính</v>
          </cell>
          <cell r="C722" t="str">
            <v>110359</v>
          </cell>
        </row>
        <row r="723">
          <cell r="B723" t="str">
            <v>Toán Ứng dụng 1</v>
          </cell>
          <cell r="C723" t="str">
            <v>100310</v>
          </cell>
        </row>
        <row r="724">
          <cell r="B724" t="str">
            <v>Toán Ứng dụng 1</v>
          </cell>
          <cell r="C724" t="str">
            <v>100310</v>
          </cell>
        </row>
        <row r="725">
          <cell r="B725" t="str">
            <v>Toán Ứng dụng 1</v>
          </cell>
          <cell r="C725" t="str">
            <v>100310</v>
          </cell>
        </row>
        <row r="726">
          <cell r="B726" t="str">
            <v>Toán Ứng dụng 1</v>
          </cell>
          <cell r="C726" t="str">
            <v>100310</v>
          </cell>
        </row>
        <row r="727">
          <cell r="B727" t="str">
            <v>Toán Ứng dụng 1</v>
          </cell>
          <cell r="C727" t="str">
            <v>100310</v>
          </cell>
        </row>
        <row r="728">
          <cell r="B728" t="str">
            <v>Toán Ứng dụng 1</v>
          </cell>
          <cell r="C728" t="str">
            <v>100310</v>
          </cell>
        </row>
        <row r="729">
          <cell r="B729" t="str">
            <v>Toán Ứng dụng 1</v>
          </cell>
          <cell r="C729" t="str">
            <v>100310</v>
          </cell>
        </row>
        <row r="730">
          <cell r="B730" t="str">
            <v>Toán Ứng dụng 2</v>
          </cell>
          <cell r="C730" t="str">
            <v>100311</v>
          </cell>
        </row>
        <row r="731">
          <cell r="B731" t="str">
            <v>Toán Ứng dụng 2</v>
          </cell>
          <cell r="C731" t="str">
            <v>100311</v>
          </cell>
        </row>
        <row r="732">
          <cell r="B732" t="str">
            <v>Toán Ứng dụng 2</v>
          </cell>
          <cell r="C732" t="str">
            <v>100311</v>
          </cell>
        </row>
        <row r="733">
          <cell r="B733" t="str">
            <v>Toán Ứng dụng 2</v>
          </cell>
          <cell r="C733" t="str">
            <v>100311</v>
          </cell>
        </row>
        <row r="734">
          <cell r="B734" t="str">
            <v>Toán Ứng dụng 2</v>
          </cell>
          <cell r="C734" t="str">
            <v>100311</v>
          </cell>
        </row>
        <row r="735">
          <cell r="B735" t="str">
            <v>Toán Ứng dụng 2</v>
          </cell>
          <cell r="C735" t="str">
            <v>100311</v>
          </cell>
        </row>
        <row r="736">
          <cell r="B736" t="str">
            <v>Toán Ứng dụng 2</v>
          </cell>
          <cell r="C736" t="str">
            <v>100311</v>
          </cell>
        </row>
        <row r="737">
          <cell r="B737" t="str">
            <v>Toán Ứng dụng 3</v>
          </cell>
          <cell r="C737" t="str">
            <v>100312</v>
          </cell>
        </row>
        <row r="738">
          <cell r="B738" t="str">
            <v>Tổ chức công tác kế toán</v>
          </cell>
          <cell r="C738" t="str">
            <v>110360</v>
          </cell>
        </row>
        <row r="739">
          <cell r="B739" t="str">
            <v>Tổ chức và quản lý sản xuất</v>
          </cell>
          <cell r="C739" t="str">
            <v>110370</v>
          </cell>
        </row>
        <row r="740">
          <cell r="B740" t="str">
            <v>Tổ chức và quản lý sản xuất</v>
          </cell>
          <cell r="C740" t="str">
            <v>110370</v>
          </cell>
        </row>
        <row r="741">
          <cell r="B741" t="str">
            <v>Tổ chức và quản lý sản xuất</v>
          </cell>
          <cell r="C741" t="str">
            <v>110370</v>
          </cell>
        </row>
        <row r="742">
          <cell r="B742" t="str">
            <v>Tổng hợp hệ thống điện - cơ</v>
          </cell>
          <cell r="C742" t="str">
            <v>070340</v>
          </cell>
        </row>
        <row r="743">
          <cell r="B743" t="str">
            <v>Tuabin</v>
          </cell>
          <cell r="C743" t="str">
            <v>070341</v>
          </cell>
        </row>
        <row r="744">
          <cell r="B744" t="str">
            <v>Tự động hoá hệ thống lạnh</v>
          </cell>
          <cell r="C744" t="str">
            <v>070342</v>
          </cell>
        </row>
        <row r="745">
          <cell r="B745" t="str">
            <v>Tự động hoá quá trình sản xuất</v>
          </cell>
          <cell r="C745" t="str">
            <v>010340</v>
          </cell>
        </row>
        <row r="746">
          <cell r="B746" t="str">
            <v>Tự động hoá quá trình sản xuất</v>
          </cell>
          <cell r="C746" t="str">
            <v>010340</v>
          </cell>
        </row>
        <row r="747">
          <cell r="B747" t="str">
            <v>Tư tưởng Hồ Chí Minh</v>
          </cell>
          <cell r="C747" t="str">
            <v>120305</v>
          </cell>
        </row>
        <row r="748">
          <cell r="B748" t="str">
            <v>Tư tưởng Hồ Chí Minh</v>
          </cell>
          <cell r="C748" t="str">
            <v>120305</v>
          </cell>
        </row>
        <row r="749">
          <cell r="B749" t="str">
            <v>Tư tưởng Hồ Chí Minh</v>
          </cell>
          <cell r="C749" t="str">
            <v>120305</v>
          </cell>
        </row>
        <row r="750">
          <cell r="B750" t="str">
            <v>Tư tưởng Hồ Chí Minh</v>
          </cell>
          <cell r="C750" t="str">
            <v>120305</v>
          </cell>
        </row>
        <row r="751">
          <cell r="B751" t="str">
            <v>Tư tưởng Hồ Chí Minh</v>
          </cell>
          <cell r="C751" t="str">
            <v>120305</v>
          </cell>
        </row>
        <row r="752">
          <cell r="B752" t="str">
            <v>Tư tưởng Hồ Chí Minh</v>
          </cell>
          <cell r="C752" t="str">
            <v>120305</v>
          </cell>
        </row>
        <row r="753">
          <cell r="B753" t="str">
            <v>Tư tưởng Hồ Chí Minh</v>
          </cell>
          <cell r="C753" t="str">
            <v>120305</v>
          </cell>
        </row>
        <row r="754">
          <cell r="B754" t="str">
            <v>Tư tưởng Hồ Chí Minh</v>
          </cell>
          <cell r="C754" t="str">
            <v>120305</v>
          </cell>
        </row>
        <row r="755">
          <cell r="B755" t="str">
            <v>Tư tưởng Hồ Chí Minh</v>
          </cell>
          <cell r="C755" t="str">
            <v>120305</v>
          </cell>
        </row>
        <row r="756">
          <cell r="B756" t="str">
            <v>Tư tưởng Hồ Chí Minh</v>
          </cell>
          <cell r="C756" t="str">
            <v>120305</v>
          </cell>
        </row>
        <row r="757">
          <cell r="B757" t="str">
            <v>Tư tưởng Hồ Chí Minh</v>
          </cell>
          <cell r="C757" t="str">
            <v>120305</v>
          </cell>
        </row>
        <row r="758">
          <cell r="B758" t="str">
            <v>Tư tưởng Hồ Chí Minh</v>
          </cell>
          <cell r="C758" t="str">
            <v>120305</v>
          </cell>
        </row>
        <row r="759">
          <cell r="B759" t="str">
            <v>Tư tưởng Hồ Chí Minh</v>
          </cell>
          <cell r="C759" t="str">
            <v>120305</v>
          </cell>
        </row>
        <row r="760">
          <cell r="B760" t="str">
            <v>Từ vựng học</v>
          </cell>
          <cell r="C760" t="str">
            <v>130350</v>
          </cell>
        </row>
        <row r="761">
          <cell r="B761" t="str">
            <v>Thanh toán tín dụng quốc tế</v>
          </cell>
          <cell r="C761" t="str">
            <v>110361</v>
          </cell>
        </row>
        <row r="762">
          <cell r="B762" t="str">
            <v>Thanh toán tín dụng quốc tế</v>
          </cell>
          <cell r="C762" t="str">
            <v>110361</v>
          </cell>
        </row>
        <row r="763">
          <cell r="B763" t="str">
            <v>Thí nghiệm chuyên ngành (HHC)</v>
          </cell>
          <cell r="C763" t="str">
            <v>030342</v>
          </cell>
        </row>
        <row r="764">
          <cell r="B764" t="str">
            <v>Thí nghiệm chuyên ngành (HPT)</v>
          </cell>
          <cell r="C764" t="str">
            <v>030343</v>
          </cell>
        </row>
        <row r="765">
          <cell r="B765" t="str">
            <v>Thí nghiệm chuyên ngành (HVC)</v>
          </cell>
          <cell r="C765" t="str">
            <v>030344</v>
          </cell>
        </row>
        <row r="766">
          <cell r="B766" t="str">
            <v>Thí nghiệm điện ôtô</v>
          </cell>
          <cell r="C766" t="str">
            <v>020317</v>
          </cell>
        </row>
        <row r="767">
          <cell r="B767" t="str">
            <v>Thí nghiệm động cơ</v>
          </cell>
          <cell r="C767" t="str">
            <v>020318</v>
          </cell>
        </row>
        <row r="768">
          <cell r="B768" t="str">
            <v>Thí nghiệm hệ thống nhiên liệu</v>
          </cell>
          <cell r="C768" t="str">
            <v>020319</v>
          </cell>
        </row>
        <row r="769">
          <cell r="B769" t="str">
            <v>Thí nghiệm ôtô</v>
          </cell>
          <cell r="C769" t="str">
            <v>020320</v>
          </cell>
        </row>
        <row r="770">
          <cell r="B770" t="str">
            <v>Thị trường chứng khoán</v>
          </cell>
          <cell r="C770" t="str">
            <v>110362</v>
          </cell>
        </row>
        <row r="771">
          <cell r="B771" t="str">
            <v>Thị trường chứng khoán</v>
          </cell>
          <cell r="C771" t="str">
            <v>110362</v>
          </cell>
        </row>
        <row r="772">
          <cell r="B772" t="str">
            <v>Thiết bị đo và tự động điều chỉnh</v>
          </cell>
          <cell r="C772" t="str">
            <v>070343</v>
          </cell>
        </row>
        <row r="773">
          <cell r="B773" t="str">
            <v>Thiết bị trao đổi nhiệt và mạng nhiệt</v>
          </cell>
          <cell r="C773" t="str">
            <v>070344</v>
          </cell>
        </row>
        <row r="774">
          <cell r="B774" t="str">
            <v>Thiết kế dụng cụ cắt</v>
          </cell>
          <cell r="C774" t="str">
            <v>010341</v>
          </cell>
        </row>
        <row r="775">
          <cell r="B775" t="str">
            <v>Thiết kế hệ thống số</v>
          </cell>
          <cell r="C775" t="str">
            <v>080328</v>
          </cell>
        </row>
        <row r="776">
          <cell r="B776" t="str">
            <v>Thiết kế mạch điện tử (2LT+1TN)</v>
          </cell>
          <cell r="C776" t="str">
            <v>080329</v>
          </cell>
        </row>
        <row r="777">
          <cell r="B777" t="str">
            <v>Thiết kế thiết bị điện và công nghệ chế tạo máy điện</v>
          </cell>
          <cell r="C777" t="str">
            <v>070345</v>
          </cell>
        </row>
        <row r="778">
          <cell r="B778" t="str">
            <v>Thiết kế xưởng (Ôtô)</v>
          </cell>
          <cell r="C778" t="str">
            <v>020352</v>
          </cell>
        </row>
        <row r="779">
          <cell r="B779" t="str">
            <v>Thiết kế xưởng ( Worksop Design-CK)</v>
          </cell>
          <cell r="C779" t="str">
            <v>010350</v>
          </cell>
        </row>
        <row r="780">
          <cell r="B780" t="str">
            <v>Thống kê doanh nghiệp</v>
          </cell>
          <cell r="C780" t="str">
            <v>110363</v>
          </cell>
        </row>
        <row r="781">
          <cell r="B781" t="str">
            <v>Thống kê doanh nghiệp </v>
          </cell>
          <cell r="C781" t="str">
            <v>110363</v>
          </cell>
        </row>
        <row r="782">
          <cell r="B782" t="str">
            <v>Thông tin di động</v>
          </cell>
          <cell r="C782" t="str">
            <v>080330</v>
          </cell>
        </row>
        <row r="783">
          <cell r="B783" t="str">
            <v>Thuế</v>
          </cell>
          <cell r="C783" t="str">
            <v>110364</v>
          </cell>
        </row>
        <row r="784">
          <cell r="B784" t="str">
            <v>Thuế</v>
          </cell>
          <cell r="C784" t="str">
            <v>110364</v>
          </cell>
        </row>
        <row r="785">
          <cell r="B785" t="str">
            <v>Thuỷ lực đại cương</v>
          </cell>
          <cell r="C785" t="str">
            <v>020322</v>
          </cell>
        </row>
        <row r="786">
          <cell r="B786" t="str">
            <v>Thuỷ lực và máy thuỷ lực</v>
          </cell>
          <cell r="C786" t="str">
            <v>020323</v>
          </cell>
        </row>
        <row r="787">
          <cell r="B787" t="str">
            <v>Thực tập cơ bản máy điện</v>
          </cell>
          <cell r="C787" t="str">
            <v>070346</v>
          </cell>
        </row>
        <row r="788">
          <cell r="B788" t="str">
            <v>Thực  tập Nguội – Gò - Hàn</v>
          </cell>
          <cell r="C788" t="str">
            <v>230301</v>
          </cell>
        </row>
        <row r="789">
          <cell r="B789" t="str">
            <v>Thực hành cơ bản nguội</v>
          </cell>
          <cell r="C789" t="str">
            <v>230303</v>
          </cell>
        </row>
        <row r="790">
          <cell r="B790" t="str">
            <v>Thực hành cơ bản ôtô (Máy – Gầm - Điện)</v>
          </cell>
          <cell r="C790" t="str">
            <v>020325</v>
          </cell>
        </row>
        <row r="791">
          <cell r="B791" t="str">
            <v>Thực hành dụng cụ đo lường trên ôtô</v>
          </cell>
          <cell r="C791" t="str">
            <v>020326</v>
          </cell>
        </row>
        <row r="792">
          <cell r="B792" t="str">
            <v>Thực hành điện ôtô nâng cao</v>
          </cell>
          <cell r="C792" t="str">
            <v>020327</v>
          </cell>
        </row>
        <row r="793">
          <cell r="B793" t="str">
            <v>Thực hành Điện tử cơ bản 1</v>
          </cell>
          <cell r="C793" t="str">
            <v>080331</v>
          </cell>
        </row>
        <row r="794">
          <cell r="B794" t="str">
            <v>Thực hành Điện tử cơ bản 2</v>
          </cell>
          <cell r="C794" t="str">
            <v>080332</v>
          </cell>
        </row>
        <row r="795">
          <cell r="B795" t="str">
            <v>Thực hành động cơ nâng cao</v>
          </cell>
          <cell r="C795" t="str">
            <v>020328</v>
          </cell>
        </row>
        <row r="796">
          <cell r="B796" t="str">
            <v>Thực hành gầm ôtô nâng cao</v>
          </cell>
          <cell r="C796" t="str">
            <v>020329</v>
          </cell>
        </row>
        <row r="797">
          <cell r="B797" t="str">
            <v>Thực hành Kỹ thuật xung – số</v>
          </cell>
          <cell r="C797" t="str">
            <v>080333</v>
          </cell>
        </row>
        <row r="798">
          <cell r="B798" t="str">
            <v>Thực hành thiết bị Audio+Video+TV</v>
          </cell>
          <cell r="C798" t="str">
            <v>080334</v>
          </cell>
        </row>
        <row r="799">
          <cell r="B799" t="str">
            <v>Thực hành thực tập quá trình thiết bị</v>
          </cell>
          <cell r="C799" t="str">
            <v>030345</v>
          </cell>
        </row>
        <row r="800">
          <cell r="B800" t="str">
            <v>Thực hành thực tập quá trình thiết bị</v>
          </cell>
          <cell r="C800" t="str">
            <v>030345</v>
          </cell>
        </row>
        <row r="801">
          <cell r="B801" t="str">
            <v>Thực hành thực tập quá trình thiết bị</v>
          </cell>
          <cell r="C801" t="str">
            <v>030345</v>
          </cell>
        </row>
        <row r="802">
          <cell r="B802" t="str">
            <v>Thực hành Vi xử lý và cấu trúc máy tính</v>
          </cell>
          <cell r="C802" t="str">
            <v>080335</v>
          </cell>
        </row>
        <row r="803">
          <cell r="B803" t="str">
            <v>Thực tập cắt gọt</v>
          </cell>
          <cell r="C803" t="str">
            <v>010342</v>
          </cell>
        </row>
        <row r="804">
          <cell r="B804" t="str">
            <v>Thực tập CNC</v>
          </cell>
          <cell r="C804" t="str">
            <v>010343</v>
          </cell>
        </row>
        <row r="805">
          <cell r="B805" t="str">
            <v>Thực tập CNC</v>
          </cell>
          <cell r="C805" t="str">
            <v>010343</v>
          </cell>
        </row>
        <row r="806">
          <cell r="B806" t="str">
            <v>Thực tập cơ khí cơ bản</v>
          </cell>
          <cell r="C806" t="str">
            <v>010344</v>
          </cell>
        </row>
        <row r="807">
          <cell r="B807" t="str">
            <v>Thực tập cơ sở ngành (KT)</v>
          </cell>
          <cell r="C807" t="str">
            <v>110365</v>
          </cell>
        </row>
        <row r="808">
          <cell r="B808" t="str">
            <v>Thực tập cơ sở ngành (QTKD)</v>
          </cell>
          <cell r="C808" t="str">
            <v>110366</v>
          </cell>
        </row>
        <row r="809">
          <cell r="B809" t="str">
            <v>Thực tập điện cơ bản</v>
          </cell>
          <cell r="C809" t="str">
            <v>070348</v>
          </cell>
        </row>
        <row r="810">
          <cell r="B810" t="str">
            <v>Thực tập điện cơ bản (Điện)</v>
          </cell>
          <cell r="C810" t="str">
            <v>070347</v>
          </cell>
        </row>
        <row r="811">
          <cell r="B811" t="str">
            <v>Thực tập đo lường điện</v>
          </cell>
          <cell r="C811" t="str">
            <v>070349</v>
          </cell>
        </row>
        <row r="812">
          <cell r="B812" t="str">
            <v>Thực tập hàn</v>
          </cell>
          <cell r="C812" t="str">
            <v>250301</v>
          </cell>
        </row>
        <row r="813">
          <cell r="B813" t="str">
            <v>Thực tập hàn</v>
          </cell>
          <cell r="C813" t="str">
            <v>250301</v>
          </cell>
        </row>
        <row r="814">
          <cell r="B814" t="str">
            <v>Thực tập lắp đặt sửa chữa lạnh công nghiệp</v>
          </cell>
          <cell r="C814" t="str">
            <v>070350</v>
          </cell>
        </row>
        <row r="815">
          <cell r="B815" t="str">
            <v>Thực tập lắp đặt sửa chữa máy kem, máy đá</v>
          </cell>
          <cell r="C815" t="str">
            <v>070351</v>
          </cell>
        </row>
        <row r="816">
          <cell r="B816" t="str">
            <v>Thực tập lắp đặt sửa chữa máy lạnh dân dụng</v>
          </cell>
          <cell r="C816" t="str">
            <v>070352</v>
          </cell>
        </row>
        <row r="817">
          <cell r="B817" t="str">
            <v>Thực tập nguội</v>
          </cell>
          <cell r="C817" t="str">
            <v>230302</v>
          </cell>
        </row>
        <row r="818">
          <cell r="B818" t="str">
            <v>Thực tập nguội</v>
          </cell>
          <cell r="C818" t="str">
            <v>230302</v>
          </cell>
        </row>
        <row r="819">
          <cell r="B819" t="str">
            <v>Thực tập PLC</v>
          </cell>
          <cell r="C819" t="str">
            <v>070353</v>
          </cell>
        </row>
        <row r="820">
          <cell r="B820" t="str">
            <v>Thực tập tại cơ sở sản xuất</v>
          </cell>
          <cell r="C820" t="str">
            <v>020330</v>
          </cell>
        </row>
        <row r="821">
          <cell r="B821" t="str">
            <v>Thực tập tốt nghiệp (KHMT)</v>
          </cell>
          <cell r="C821" t="str">
            <v>050336</v>
          </cell>
        </row>
        <row r="822">
          <cell r="B822" t="str">
            <v>Thực tập tốt nghiệp (Điện)</v>
          </cell>
          <cell r="C822" t="str">
            <v>070354</v>
          </cell>
        </row>
        <row r="823">
          <cell r="B823" t="str">
            <v>Thực tập tốt nghiệp (NL)</v>
          </cell>
          <cell r="C823" t="str">
            <v>070355</v>
          </cell>
        </row>
        <row r="824">
          <cell r="B824" t="str">
            <v>Thực tập tốt nghiệp (ĐT)</v>
          </cell>
          <cell r="C824" t="str">
            <v>080336</v>
          </cell>
        </row>
        <row r="825">
          <cell r="B825" t="str">
            <v>Thực tập tốt nghiệp (HPT)</v>
          </cell>
          <cell r="C825" t="str">
            <v>030346</v>
          </cell>
        </row>
        <row r="826">
          <cell r="B826" t="str">
            <v>Thực tập tốt nghiệp (HVC)</v>
          </cell>
          <cell r="C826" t="str">
            <v>030347</v>
          </cell>
        </row>
        <row r="827">
          <cell r="B827" t="str">
            <v>Thực tập tốt nghiệp (KT)</v>
          </cell>
          <cell r="C827" t="str">
            <v>110367</v>
          </cell>
        </row>
        <row r="828">
          <cell r="B828" t="str">
            <v>Thực tập tốt nghiệp (QTKD)</v>
          </cell>
          <cell r="C828" t="str">
            <v>110368</v>
          </cell>
        </row>
        <row r="829">
          <cell r="B829" t="str">
            <v>Thực tập tốt nghiệp (TA)</v>
          </cell>
          <cell r="C829" t="str">
            <v>130351</v>
          </cell>
        </row>
        <row r="830">
          <cell r="B830" t="str">
            <v>Thực tập tốt nghiệp (HHC)</v>
          </cell>
          <cell r="C830" t="str">
            <v>030348</v>
          </cell>
        </row>
        <row r="831">
          <cell r="B831" t="str">
            <v>Thực tập tốt nghiệp (Practice at Factory-Ôtô)</v>
          </cell>
          <cell r="C831" t="str">
            <v>020331</v>
          </cell>
        </row>
        <row r="832">
          <cell r="B832" t="str">
            <v>Thực tập tốt nghiệp (Practice at Factory-CĐT)</v>
          </cell>
          <cell r="C832" t="str">
            <v>010345</v>
          </cell>
        </row>
        <row r="833">
          <cell r="B833" t="str">
            <v>Thực tập tốt nghiệp (Practice at Factory-CK)</v>
          </cell>
          <cell r="C833" t="str">
            <v>010346</v>
          </cell>
        </row>
        <row r="834">
          <cell r="B834" t="str">
            <v>Thực tập Trang bị điện</v>
          </cell>
          <cell r="C834" t="str">
            <v>070356</v>
          </cell>
        </row>
        <row r="835">
          <cell r="B835" t="str">
            <v>Thực tập truyền động điện</v>
          </cell>
          <cell r="C835" t="str">
            <v>070357</v>
          </cell>
        </row>
        <row r="836">
          <cell r="B836" t="str">
            <v>Trang bị điện 1</v>
          </cell>
          <cell r="C836" t="str">
            <v>070358</v>
          </cell>
        </row>
        <row r="837">
          <cell r="B837" t="str">
            <v>Trang bị điện 2</v>
          </cell>
          <cell r="C837" t="str">
            <v>070359</v>
          </cell>
        </row>
        <row r="838">
          <cell r="B838" t="str">
            <v>Trí tuệ nhân tạo</v>
          </cell>
          <cell r="C838" t="str">
            <v>050337</v>
          </cell>
        </row>
        <row r="839">
          <cell r="B839" t="str">
            <v>Truyền động điện</v>
          </cell>
          <cell r="C839" t="str">
            <v>070360</v>
          </cell>
        </row>
        <row r="840">
          <cell r="B840" t="str">
            <v>Truyền động điện tự động </v>
          </cell>
          <cell r="C840" t="str">
            <v>070361</v>
          </cell>
        </row>
        <row r="841">
          <cell r="B841" t="str">
            <v>Truyền hình số</v>
          </cell>
          <cell r="C841" t="str">
            <v>080337</v>
          </cell>
        </row>
        <row r="842">
          <cell r="B842" t="str">
            <v>Văn hoá Anh-Mỹ</v>
          </cell>
          <cell r="C842" t="str">
            <v>130352</v>
          </cell>
        </row>
        <row r="843">
          <cell r="B843" t="str">
            <v>Văn học Anh-Mỹ</v>
          </cell>
          <cell r="C843" t="str">
            <v>130353</v>
          </cell>
        </row>
        <row r="844">
          <cell r="B844" t="str">
            <v>Vận hành hệ thống điện</v>
          </cell>
          <cell r="C844" t="str">
            <v>070362</v>
          </cell>
        </row>
        <row r="845">
          <cell r="B845" t="str">
            <v>Vận hành,  sửa chữa máy và TB lạnh</v>
          </cell>
          <cell r="C845" t="str">
            <v>070363</v>
          </cell>
        </row>
        <row r="846">
          <cell r="B846" t="str">
            <v>Vật liệu điện và an toàn điện</v>
          </cell>
          <cell r="C846" t="str">
            <v>070364</v>
          </cell>
        </row>
        <row r="847">
          <cell r="B847" t="str">
            <v>Vật liệu học</v>
          </cell>
          <cell r="C847" t="str">
            <v>010347</v>
          </cell>
        </row>
        <row r="848">
          <cell r="B848" t="str">
            <v>Vật liệu khai thác ôtô</v>
          </cell>
          <cell r="C848" t="str">
            <v>020332</v>
          </cell>
        </row>
        <row r="849">
          <cell r="B849" t="str">
            <v>Vật liệu nhiệt và an toàn lao động</v>
          </cell>
          <cell r="C849" t="str">
            <v>070365</v>
          </cell>
        </row>
        <row r="850">
          <cell r="B850" t="str">
            <v>Vật liệu và Linh kiện điện tử</v>
          </cell>
          <cell r="C850" t="str">
            <v>080338</v>
          </cell>
        </row>
        <row r="851">
          <cell r="B851" t="str">
            <v>Vật lý 1</v>
          </cell>
          <cell r="C851" t="str">
            <v>100313</v>
          </cell>
        </row>
        <row r="852">
          <cell r="B852" t="str">
            <v>Vật lý 1</v>
          </cell>
          <cell r="C852" t="str">
            <v>100313</v>
          </cell>
        </row>
        <row r="853">
          <cell r="B853" t="str">
            <v>Vật lý 1</v>
          </cell>
          <cell r="C853" t="str">
            <v>100313</v>
          </cell>
        </row>
        <row r="854">
          <cell r="B854" t="str">
            <v>Vật lý 1</v>
          </cell>
          <cell r="C854" t="str">
            <v>100313</v>
          </cell>
        </row>
        <row r="855">
          <cell r="B855" t="str">
            <v>Vật lý 1</v>
          </cell>
          <cell r="C855" t="str">
            <v>100313</v>
          </cell>
        </row>
        <row r="856">
          <cell r="B856" t="str">
            <v>Vật lý 1</v>
          </cell>
          <cell r="C856" t="str">
            <v>100313</v>
          </cell>
        </row>
        <row r="857">
          <cell r="B857" t="str">
            <v>Vật lý 1</v>
          </cell>
          <cell r="C857" t="str">
            <v>100313</v>
          </cell>
        </row>
        <row r="858">
          <cell r="B858" t="str">
            <v>Vật lý 1 </v>
          </cell>
          <cell r="C858" t="str">
            <v>100313</v>
          </cell>
        </row>
        <row r="859">
          <cell r="B859" t="str">
            <v>Vật lý 1 </v>
          </cell>
          <cell r="C859" t="str">
            <v>100313</v>
          </cell>
        </row>
        <row r="860">
          <cell r="B860" t="str">
            <v>Vật lý 1 </v>
          </cell>
          <cell r="C860" t="str">
            <v>100313</v>
          </cell>
        </row>
        <row r="861">
          <cell r="B861" t="str">
            <v>Vật lý 2</v>
          </cell>
          <cell r="C861" t="str">
            <v>100314</v>
          </cell>
        </row>
        <row r="862">
          <cell r="B862" t="str">
            <v>Vật lý 2</v>
          </cell>
          <cell r="C862" t="str">
            <v>100314</v>
          </cell>
        </row>
        <row r="863">
          <cell r="B863" t="str">
            <v>Vật lý 2</v>
          </cell>
          <cell r="C863" t="str">
            <v>100314</v>
          </cell>
        </row>
        <row r="864">
          <cell r="B864" t="str">
            <v>Vật lý 2</v>
          </cell>
          <cell r="C864" t="str">
            <v>100314</v>
          </cell>
        </row>
        <row r="865">
          <cell r="B865" t="str">
            <v>Vật lý 2</v>
          </cell>
          <cell r="C865" t="str">
            <v>100314</v>
          </cell>
        </row>
        <row r="866">
          <cell r="B866" t="str">
            <v>Vật lý 2</v>
          </cell>
          <cell r="C866" t="str">
            <v>100314</v>
          </cell>
        </row>
        <row r="867">
          <cell r="B867" t="str">
            <v>Vật lý 2</v>
          </cell>
          <cell r="C867" t="str">
            <v>100314</v>
          </cell>
        </row>
        <row r="868">
          <cell r="B868" t="str">
            <v>Vật lý 2 </v>
          </cell>
          <cell r="C868" t="str">
            <v>100314</v>
          </cell>
        </row>
        <row r="869">
          <cell r="B869" t="str">
            <v>Vật lý 2 </v>
          </cell>
          <cell r="C869" t="str">
            <v>100314</v>
          </cell>
        </row>
        <row r="870">
          <cell r="B870" t="str">
            <v>Vẽ kỹ thuật</v>
          </cell>
          <cell r="C870" t="str">
            <v>010348</v>
          </cell>
        </row>
        <row r="871">
          <cell r="B871" t="str">
            <v>Vẽ kỹ thuật</v>
          </cell>
          <cell r="C871" t="str">
            <v>010348</v>
          </cell>
        </row>
        <row r="872">
          <cell r="B872" t="str">
            <v>Vẽ kỹ thuật</v>
          </cell>
          <cell r="C872" t="str">
            <v>010348</v>
          </cell>
        </row>
        <row r="873">
          <cell r="B873" t="str">
            <v>Vẽ kỹ thuật</v>
          </cell>
          <cell r="C873" t="str">
            <v>010348</v>
          </cell>
        </row>
        <row r="874">
          <cell r="B874" t="str">
            <v>Vẽ kỹ thuật</v>
          </cell>
          <cell r="C874" t="str">
            <v>010348</v>
          </cell>
        </row>
        <row r="875">
          <cell r="B875" t="str">
            <v>Vẽ và thiết kế trên máy tính</v>
          </cell>
          <cell r="C875" t="str">
            <v>010349</v>
          </cell>
        </row>
        <row r="876">
          <cell r="B876" t="str">
            <v>Vi điện tử</v>
          </cell>
          <cell r="C876" t="str">
            <v>080339</v>
          </cell>
        </row>
        <row r="877">
          <cell r="B877" t="str">
            <v>Vi điều khiển</v>
          </cell>
          <cell r="C877" t="str">
            <v>080340</v>
          </cell>
        </row>
        <row r="878">
          <cell r="B878" t="str">
            <v>Vi xử lý</v>
          </cell>
          <cell r="C878" t="str">
            <v>070395</v>
          </cell>
        </row>
        <row r="879">
          <cell r="B879" t="str">
            <v>Vi xử lý và cấu trúc máy tính</v>
          </cell>
          <cell r="C879" t="str">
            <v>080342</v>
          </cell>
        </row>
        <row r="880">
          <cell r="B880" t="str">
            <v>Xã hội học</v>
          </cell>
          <cell r="C880" t="str">
            <v>140305</v>
          </cell>
        </row>
        <row r="881">
          <cell r="B881" t="str">
            <v>Xác suất thống kê toán</v>
          </cell>
          <cell r="C881" t="str">
            <v>100316</v>
          </cell>
        </row>
        <row r="882">
          <cell r="B882" t="str">
            <v>Xác suất thống kê toán</v>
          </cell>
          <cell r="C882" t="str">
            <v>100316</v>
          </cell>
        </row>
        <row r="883">
          <cell r="B883" t="str">
            <v>Xây dựng trạm lạnh</v>
          </cell>
          <cell r="C883" t="str">
            <v>070366</v>
          </cell>
        </row>
        <row r="884">
          <cell r="B884" t="str">
            <v>Điều khiển điện-Thuỷ lực-Khí nén</v>
          </cell>
          <cell r="C884" t="str">
            <v>570301</v>
          </cell>
        </row>
        <row r="885">
          <cell r="B885" t="str">
            <v>Điều khiển PLC và  khí nén</v>
          </cell>
          <cell r="C885" t="str">
            <v>570311</v>
          </cell>
        </row>
        <row r="886">
          <cell r="B886" t="str">
            <v>Đồ án điều khiển lập trình</v>
          </cell>
          <cell r="C886" t="str">
            <v>570302</v>
          </cell>
        </row>
        <row r="887">
          <cell r="B887" t="str">
            <v>Đồ án hệ điều khiển và giám sát</v>
          </cell>
          <cell r="C887" t="str">
            <v>570303</v>
          </cell>
        </row>
        <row r="888">
          <cell r="B888" t="str">
            <v>Đồ án điều khiển logic</v>
          </cell>
          <cell r="C888" t="str">
            <v>570312</v>
          </cell>
        </row>
        <row r="889">
          <cell r="B889" t="str">
            <v>Chuyên đề lạnh</v>
          </cell>
          <cell r="C889" t="str">
            <v>570313</v>
          </cell>
        </row>
        <row r="890">
          <cell r="B890" t="str">
            <v>Kỹ thuật và năng lượng mới</v>
          </cell>
          <cell r="C890" t="str">
            <v>570314</v>
          </cell>
        </row>
        <row r="891">
          <cell r="B891" t="str">
            <v>Đồ án học phần tự động hóa</v>
          </cell>
          <cell r="C891" t="str">
            <v>570304</v>
          </cell>
        </row>
        <row r="892">
          <cell r="B892" t="str">
            <v>Đồ án chuyên môn tự động hóa</v>
          </cell>
          <cell r="C892" t="str">
            <v>570304</v>
          </cell>
        </row>
        <row r="893">
          <cell r="B893" t="str">
            <v>Đồ án thiết kế trạm lạnh</v>
          </cell>
          <cell r="C893" t="str">
            <v>570305</v>
          </cell>
        </row>
        <row r="894">
          <cell r="B894" t="str">
            <v>Nhận dạng hệ thống</v>
          </cell>
          <cell r="C894" t="str">
            <v>570306</v>
          </cell>
        </row>
        <row r="895">
          <cell r="B895" t="str">
            <v>Những nguyên tắc thiết kế hệ thống</v>
          </cell>
          <cell r="C895" t="str">
            <v>570307</v>
          </cell>
        </row>
        <row r="896">
          <cell r="B896" t="str">
            <v>Vi mạch tương tự</v>
          </cell>
          <cell r="C896" t="str">
            <v>570308</v>
          </cell>
        </row>
        <row r="897">
          <cell r="B897" t="str">
            <v>Xử lý ảnh</v>
          </cell>
          <cell r="C897" t="str">
            <v>050338</v>
          </cell>
        </row>
        <row r="898">
          <cell r="B898" t="str">
            <v>Xử lý số tín hiệu</v>
          </cell>
          <cell r="C898" t="str">
            <v>080343</v>
          </cell>
        </row>
        <row r="899">
          <cell r="B899" t="str">
            <v>Xử lý tiếng nói</v>
          </cell>
          <cell r="C899" t="str">
            <v>050339</v>
          </cell>
        </row>
        <row r="900">
          <cell r="B900" t="str">
            <v>Đảm bảo chất lượng phần mềm</v>
          </cell>
          <cell r="C900" t="str">
            <v>050371</v>
          </cell>
        </row>
        <row r="901">
          <cell r="B901" t="str">
            <v>Lập trình windows 2</v>
          </cell>
          <cell r="C901" t="str">
            <v>050372</v>
          </cell>
        </row>
        <row r="902">
          <cell r="B902" t="str">
            <v>Thiết kế web</v>
          </cell>
          <cell r="C902" t="str">
            <v>050373</v>
          </cell>
        </row>
        <row r="903">
          <cell r="B903" t="str">
            <v>Chương trình dịch</v>
          </cell>
          <cell r="C903" t="str">
            <v>050375</v>
          </cell>
        </row>
        <row r="904">
          <cell r="B904" t="str">
            <v>Xử lý tín hiệu số</v>
          </cell>
          <cell r="C904" t="str">
            <v>080344</v>
          </cell>
        </row>
        <row r="905">
          <cell r="B905" t="str">
            <v>An toàn và bảo mật thông tin</v>
          </cell>
          <cell r="C905" t="str">
            <v>050301</v>
          </cell>
        </row>
        <row r="906">
          <cell r="B906" t="str">
            <v>An toàn và bảo mật thông tin</v>
          </cell>
          <cell r="C906" t="str">
            <v>050301</v>
          </cell>
        </row>
        <row r="907">
          <cell r="B907" t="str">
            <v>AutoCAD</v>
          </cell>
          <cell r="C907" t="str">
            <v>010301</v>
          </cell>
        </row>
        <row r="908">
          <cell r="B908" t="str">
            <v>AutoCAD</v>
          </cell>
          <cell r="C908" t="str">
            <v>010301</v>
          </cell>
        </row>
        <row r="909">
          <cell r="B909" t="str">
            <v>Bản đồ du lịch</v>
          </cell>
          <cell r="C909" t="str">
            <v>140307</v>
          </cell>
        </row>
        <row r="910">
          <cell r="B910" t="str">
            <v>Bán lẻ sản phẩm</v>
          </cell>
          <cell r="C910" t="str">
            <v>040302</v>
          </cell>
        </row>
        <row r="911">
          <cell r="B911" t="str">
            <v>Bản sắc văn hóa Việt Nam</v>
          </cell>
          <cell r="C911" t="str">
            <v>140308</v>
          </cell>
        </row>
        <row r="912">
          <cell r="B912" t="str">
            <v>Bản sắc văn hóa Việt Nam</v>
          </cell>
          <cell r="C912" t="str">
            <v>140308</v>
          </cell>
        </row>
        <row r="913">
          <cell r="B913" t="str">
            <v>Các dân tộc ở Việt Nam</v>
          </cell>
          <cell r="C913" t="str">
            <v>140309</v>
          </cell>
        </row>
        <row r="914">
          <cell r="B914" t="str">
            <v>Các nguyên lý cơ bản của chủ nghĩa Mác - Lê Nin</v>
          </cell>
          <cell r="C914" t="str">
            <v>120301</v>
          </cell>
        </row>
        <row r="915">
          <cell r="B915" t="str">
            <v>Các nguyên lý cơ bản của chủ nghĩa Mác - Lê Nin</v>
          </cell>
          <cell r="C915" t="str">
            <v>120301</v>
          </cell>
        </row>
        <row r="916">
          <cell r="B916" t="str">
            <v>Các nguyên lý cơ bản của chủ nghĩa Mác - Lê Nin</v>
          </cell>
          <cell r="C916" t="str">
            <v>120301</v>
          </cell>
        </row>
        <row r="917">
          <cell r="B917" t="str">
            <v>Các nguyên lý cơ bản của chủ nghĩa Mác - Lê Nin</v>
          </cell>
          <cell r="C917" t="str">
            <v>120301</v>
          </cell>
        </row>
        <row r="918">
          <cell r="B918" t="str">
            <v>Các nguyên lý cơ bản của chủ nghĩa Mác - Lê Nin</v>
          </cell>
          <cell r="C918" t="str">
            <v>120301</v>
          </cell>
        </row>
        <row r="919">
          <cell r="B919" t="str">
            <v>Các nguyên lý cơ bản của chủ nghĩa Mác - Lê Nin</v>
          </cell>
          <cell r="C919" t="str">
            <v>120301</v>
          </cell>
        </row>
        <row r="920">
          <cell r="B920" t="str">
            <v>Các nguyên lý cơ bản của chủ nghĩa Mác - Lê Nin</v>
          </cell>
          <cell r="C920" t="str">
            <v>120301</v>
          </cell>
        </row>
        <row r="921">
          <cell r="B921" t="str">
            <v>Cấu trúc dữ liệu và giải thuật</v>
          </cell>
          <cell r="C921" t="str">
            <v>050302</v>
          </cell>
        </row>
        <row r="922">
          <cell r="B922" t="str">
            <v>Cấu trúc dữ liệu và giải thuật</v>
          </cell>
          <cell r="C922" t="str">
            <v>050302</v>
          </cell>
        </row>
        <row r="923">
          <cell r="B923" t="str">
            <v>Chi phí giá thành</v>
          </cell>
          <cell r="C923" t="str">
            <v>040303</v>
          </cell>
        </row>
        <row r="924">
          <cell r="B924" t="str">
            <v>Chuyên đề 1: Công nghệ thực tại ảo</v>
          </cell>
          <cell r="C924" t="str">
            <v>050342</v>
          </cell>
        </row>
        <row r="925">
          <cell r="B925" t="str">
            <v>Chuyên đề 2: Lập trình nhúng cơ bản</v>
          </cell>
          <cell r="C925" t="str">
            <v>050343</v>
          </cell>
        </row>
        <row r="926">
          <cell r="B926" t="str">
            <v>Chuyên đề truyền động điện và  Tự động hoá trong toà nhà</v>
          </cell>
          <cell r="C926" t="str">
            <v>070369</v>
          </cell>
        </row>
        <row r="927">
          <cell r="B927" t="str">
            <v>Cơ học lý thuyết</v>
          </cell>
          <cell r="C927" t="str">
            <v>010351</v>
          </cell>
        </row>
        <row r="928">
          <cell r="B928" t="str">
            <v>Cơ lý thuyết</v>
          </cell>
          <cell r="C928" t="str">
            <v>010352</v>
          </cell>
        </row>
        <row r="929">
          <cell r="B929" t="str">
            <v>Cơ lý thuyết</v>
          </cell>
          <cell r="C929" t="str">
            <v>010352</v>
          </cell>
        </row>
        <row r="930">
          <cell r="B930" t="str">
            <v>Cơ lý thuyết</v>
          </cell>
          <cell r="C930" t="str">
            <v>010352</v>
          </cell>
        </row>
        <row r="931">
          <cell r="B931" t="str">
            <v>Cơ lý thuyết</v>
          </cell>
          <cell r="C931" t="str">
            <v>010352</v>
          </cell>
        </row>
        <row r="932">
          <cell r="B932" t="str">
            <v>Cơ sở dữ liệu</v>
          </cell>
          <cell r="C932" t="str">
            <v>050305</v>
          </cell>
        </row>
        <row r="933">
          <cell r="B933" t="str">
            <v>Cơ sở dữ liệu</v>
          </cell>
          <cell r="C933" t="str">
            <v>050305</v>
          </cell>
        </row>
        <row r="934">
          <cell r="B934" t="str">
            <v>Cơ sở dữ liệu đa phương tiện</v>
          </cell>
          <cell r="C934" t="str">
            <v>050306</v>
          </cell>
        </row>
        <row r="935">
          <cell r="B935" t="str">
            <v>Cơ sở dữ liệu đa phương tiện</v>
          </cell>
          <cell r="C935" t="str">
            <v>050306</v>
          </cell>
        </row>
        <row r="936">
          <cell r="B936" t="str">
            <v>Cơ sở dữ liệu phân tán</v>
          </cell>
          <cell r="C936" t="str">
            <v>050307</v>
          </cell>
        </row>
        <row r="937">
          <cell r="B937" t="str">
            <v>Cơ sở dữ liệu phân tán và suy diễn</v>
          </cell>
          <cell r="C937" t="str">
            <v>050344</v>
          </cell>
        </row>
        <row r="938">
          <cell r="B938" t="str">
            <v>Cơ sở hệ thống tự động</v>
          </cell>
          <cell r="C938" t="str">
            <v>010357</v>
          </cell>
        </row>
        <row r="939">
          <cell r="B939" t="str">
            <v>Cơ sở kỹ thuật thủy khí</v>
          </cell>
          <cell r="C939" t="str">
            <v>070370</v>
          </cell>
        </row>
        <row r="940">
          <cell r="B940" t="str">
            <v>Cơ sở ngôn ngữ học </v>
          </cell>
          <cell r="C940" t="str">
            <v>140306</v>
          </cell>
        </row>
        <row r="941">
          <cell r="B941" t="str">
            <v>Cơ sở thẩm mỹ</v>
          </cell>
          <cell r="C941" t="str">
            <v>040304</v>
          </cell>
        </row>
        <row r="942">
          <cell r="B942" t="str">
            <v>Cơ sở văn hoá Việt Nam</v>
          </cell>
          <cell r="C942" t="str">
            <v>040301</v>
          </cell>
        </row>
        <row r="943">
          <cell r="B943" t="str">
            <v>Cơ sở văn hoá Việt Nam</v>
          </cell>
          <cell r="C943" t="str">
            <v>040301</v>
          </cell>
        </row>
        <row r="944">
          <cell r="B944" t="str">
            <v>Cơ sở văn hoá Việt Nam</v>
          </cell>
          <cell r="C944" t="str">
            <v>040301</v>
          </cell>
        </row>
        <row r="945">
          <cell r="B945" t="str">
            <v>Công cụ và môi trường phát triển phần mềm</v>
          </cell>
          <cell r="C945" t="str">
            <v>050303</v>
          </cell>
        </row>
        <row r="946">
          <cell r="B946" t="str">
            <v>Công nghệ May 1</v>
          </cell>
          <cell r="C946" t="str">
            <v>040305</v>
          </cell>
        </row>
        <row r="947">
          <cell r="B947" t="str">
            <v>Công nghệ May 1</v>
          </cell>
          <cell r="C947" t="str">
            <v>040305</v>
          </cell>
        </row>
        <row r="948">
          <cell r="B948" t="str">
            <v>Công nghệ May 2</v>
          </cell>
          <cell r="C948" t="str">
            <v>040306</v>
          </cell>
        </row>
        <row r="949">
          <cell r="B949" t="str">
            <v>Công nghệ May 2</v>
          </cell>
          <cell r="C949" t="str">
            <v>040306</v>
          </cell>
        </row>
        <row r="950">
          <cell r="B950" t="str">
            <v>Công nghệ May 3</v>
          </cell>
          <cell r="C950" t="str">
            <v>040307</v>
          </cell>
        </row>
        <row r="951">
          <cell r="B951" t="str">
            <v>Công nghệ May 3</v>
          </cell>
          <cell r="C951" t="str">
            <v>040307</v>
          </cell>
        </row>
        <row r="952">
          <cell r="B952" t="str">
            <v>Công nghệ phần mềm nâng cao</v>
          </cell>
          <cell r="C952" t="str">
            <v>050355</v>
          </cell>
        </row>
        <row r="953">
          <cell r="B953" t="str">
            <v>Công nghệ tạo mẫu</v>
          </cell>
          <cell r="C953" t="str">
            <v>040308</v>
          </cell>
        </row>
        <row r="954">
          <cell r="B954" t="str">
            <v>Công nghệ thông tin hỗ trợ quản lý sản xuất</v>
          </cell>
          <cell r="C954" t="str">
            <v>040309</v>
          </cell>
        </row>
        <row r="955">
          <cell r="B955" t="str">
            <v>Công nghệ thực tại ảo</v>
          </cell>
          <cell r="C955" t="str">
            <v>050368</v>
          </cell>
        </row>
        <row r="956">
          <cell r="B956" t="str">
            <v>Công nghệ XML</v>
          </cell>
          <cell r="C956" t="str">
            <v>050304</v>
          </cell>
        </row>
        <row r="957">
          <cell r="B957" t="str">
            <v>Công nghệ XML</v>
          </cell>
          <cell r="C957" t="str">
            <v>050304</v>
          </cell>
        </row>
        <row r="958">
          <cell r="B958" t="str">
            <v>Corel draw</v>
          </cell>
          <cell r="C958" t="str">
            <v>050345</v>
          </cell>
        </row>
        <row r="959">
          <cell r="B959" t="str">
            <v>Corel draw</v>
          </cell>
          <cell r="C959" t="str">
            <v>050345</v>
          </cell>
        </row>
        <row r="960">
          <cell r="B960" t="str">
            <v>Dân tộc học đại cương</v>
          </cell>
          <cell r="C960" t="str">
            <v>140340</v>
          </cell>
        </row>
        <row r="961">
          <cell r="B961" t="str">
            <v>Dao động kỹ thuật</v>
          </cell>
          <cell r="C961" t="str">
            <v>010356</v>
          </cell>
        </row>
        <row r="962">
          <cell r="B962" t="str">
            <v>Đầu tư bất động sản</v>
          </cell>
          <cell r="C962" t="str">
            <v>110303</v>
          </cell>
        </row>
        <row r="963">
          <cell r="B963" t="str">
            <v>Di sản văn hóa truyền thống Việt Nam </v>
          </cell>
          <cell r="C963" t="str">
            <v>140341</v>
          </cell>
        </row>
        <row r="964">
          <cell r="B964" t="str">
            <v>Địa lý Du lịch</v>
          </cell>
          <cell r="C964" t="str">
            <v>140342</v>
          </cell>
        </row>
        <row r="965">
          <cell r="B965" t="str">
            <v>Địa lý kinh tế</v>
          </cell>
          <cell r="C965" t="str">
            <v>110304</v>
          </cell>
        </row>
        <row r="966">
          <cell r="B966" t="str">
            <v>Địa lý kinh tế  </v>
          </cell>
          <cell r="C966" t="str">
            <v>110304</v>
          </cell>
        </row>
        <row r="967">
          <cell r="B967" t="str">
            <v>Điều khiển lôgíc khả trình và  khí nén</v>
          </cell>
          <cell r="C967" t="str">
            <v>070371</v>
          </cell>
        </row>
        <row r="968">
          <cell r="B968" t="str">
            <v>Điều khiển số và Các hệ thống rời rạc</v>
          </cell>
          <cell r="C968" t="str">
            <v>070372</v>
          </cell>
        </row>
        <row r="969">
          <cell r="B969" t="str">
            <v>Điều khiển tối ưu và Điều khiển mờ</v>
          </cell>
          <cell r="C969" t="str">
            <v>070373</v>
          </cell>
        </row>
        <row r="970">
          <cell r="B970" t="str">
            <v>Đồ án chuyên ngành CNPM</v>
          </cell>
          <cell r="C970" t="str">
            <v>050346</v>
          </cell>
        </row>
        <row r="971">
          <cell r="B971" t="str">
            <v>Đồ án chuyên ngành HTTT</v>
          </cell>
          <cell r="C971" t="str">
            <v>050347</v>
          </cell>
        </row>
        <row r="972">
          <cell r="B972" t="str">
            <v>Đồ án học phần 1 và 2 ( ĐTCS -Truyền động điện)</v>
          </cell>
          <cell r="C972" t="str">
            <v>070374</v>
          </cell>
        </row>
        <row r="973">
          <cell r="B973" t="str">
            <v>Đồ án học phần 3 và 4 (VXL,VĐK,SCADA)</v>
          </cell>
          <cell r="C973" t="str">
            <v>070375</v>
          </cell>
        </row>
        <row r="974">
          <cell r="B974" t="str">
            <v>Đồ án môn học (CN May)</v>
          </cell>
          <cell r="C974" t="str">
            <v>040310</v>
          </cell>
        </row>
        <row r="975">
          <cell r="B975" t="str">
            <v>Đồ án tốt nghiệp (CN May)</v>
          </cell>
          <cell r="C975" t="str">
            <v>040311</v>
          </cell>
        </row>
        <row r="976">
          <cell r="B976" t="str">
            <v>Nghiên cứu thời gian và thao tác</v>
          </cell>
          <cell r="C976" t="str">
            <v>040357</v>
          </cell>
        </row>
        <row r="977">
          <cell r="B977" t="str">
            <v>Thiết kế xưởng </v>
          </cell>
          <cell r="C977" t="str">
            <v>040358</v>
          </cell>
        </row>
        <row r="978">
          <cell r="B978" t="str">
            <v>Thực tập cơ sở ngành (CN May)</v>
          </cell>
          <cell r="C978" t="str">
            <v>040359</v>
          </cell>
        </row>
        <row r="979">
          <cell r="B979" t="str">
            <v>Thực hành công nghệ may nâng cao</v>
          </cell>
          <cell r="C979" t="str">
            <v>040360</v>
          </cell>
        </row>
        <row r="980">
          <cell r="B980" t="str">
            <v>Đồ án tốt nghiệp (TKTT)</v>
          </cell>
          <cell r="C980" t="str">
            <v>040312</v>
          </cell>
        </row>
        <row r="981">
          <cell r="B981" t="str">
            <v>Đồ hoạ máy tính</v>
          </cell>
          <cell r="C981" t="str">
            <v>050310</v>
          </cell>
        </row>
        <row r="982">
          <cell r="B982" t="str">
            <v>Đồ hoạ máy tính</v>
          </cell>
          <cell r="C982" t="str">
            <v>050310</v>
          </cell>
        </row>
        <row r="983">
          <cell r="B983" t="str">
            <v>Đồ họa thời trang</v>
          </cell>
          <cell r="C983" t="str">
            <v>040313</v>
          </cell>
        </row>
        <row r="984">
          <cell r="B984" t="str">
            <v>Du lịch bền vững</v>
          </cell>
          <cell r="C984" t="str">
            <v>140343</v>
          </cell>
        </row>
        <row r="985">
          <cell r="B985" t="str">
            <v>Du lịch bền vững </v>
          </cell>
          <cell r="C985" t="str">
            <v>140343</v>
          </cell>
        </row>
        <row r="986">
          <cell r="B986" t="str">
            <v>Du lịch sinh thái</v>
          </cell>
          <cell r="C986" t="str">
            <v>140344</v>
          </cell>
        </row>
        <row r="987">
          <cell r="B987" t="str">
            <v>Du lịch và môi trường</v>
          </cell>
          <cell r="C987" t="str">
            <v>140345</v>
          </cell>
        </row>
        <row r="988">
          <cell r="B988" t="str">
            <v>Du lịch và môi trường</v>
          </cell>
          <cell r="C988" t="str">
            <v>140345</v>
          </cell>
        </row>
        <row r="989">
          <cell r="B989" t="str">
            <v>Dự toán ngân sách doanh nghiệp (TCNH)</v>
          </cell>
          <cell r="C989" t="str">
            <v>160301</v>
          </cell>
        </row>
        <row r="990">
          <cell r="B990" t="str">
            <v>Đường lối cách mạng Việt Nam</v>
          </cell>
          <cell r="C990" t="str">
            <v>120302</v>
          </cell>
        </row>
        <row r="991">
          <cell r="B991" t="str">
            <v>Đường lối cách mạng Việt Nam</v>
          </cell>
          <cell r="C991" t="str">
            <v>120302</v>
          </cell>
        </row>
        <row r="992">
          <cell r="B992" t="str">
            <v>Đường lối cách mạng Việt Nam</v>
          </cell>
          <cell r="C992" t="str">
            <v>120302</v>
          </cell>
        </row>
        <row r="993">
          <cell r="B993" t="str">
            <v>Đường lối cách mạng Việt Nam</v>
          </cell>
          <cell r="C993" t="str">
            <v>120302</v>
          </cell>
        </row>
        <row r="994">
          <cell r="B994" t="str">
            <v>Đường lối cách mạng Việt Nam</v>
          </cell>
          <cell r="C994" t="str">
            <v>120302</v>
          </cell>
        </row>
        <row r="995">
          <cell r="B995" t="str">
            <v>Đường lối cách mạng Việt Nam</v>
          </cell>
          <cell r="C995" t="str">
            <v>120302</v>
          </cell>
        </row>
        <row r="996">
          <cell r="B996" t="str">
            <v>Đường lối cách mạng Việt Nam</v>
          </cell>
          <cell r="C996" t="str">
            <v>120302</v>
          </cell>
        </row>
        <row r="997">
          <cell r="B997" t="str">
            <v>ECGONOMI</v>
          </cell>
          <cell r="C997" t="str">
            <v>040314</v>
          </cell>
        </row>
        <row r="998">
          <cell r="B998" t="str">
            <v>Giao diện người - máy</v>
          </cell>
          <cell r="C998" t="str">
            <v>050311</v>
          </cell>
        </row>
        <row r="999">
          <cell r="B999" t="str">
            <v>Giao diện người - máy</v>
          </cell>
          <cell r="C999" t="str">
            <v>050311</v>
          </cell>
        </row>
        <row r="1000">
          <cell r="B1000" t="str">
            <v>Giáo dục quốc phòng</v>
          </cell>
          <cell r="C1000" t="str">
            <v>090301</v>
          </cell>
        </row>
        <row r="1001">
          <cell r="B1001" t="str">
            <v>Giáo dục quốc phòng</v>
          </cell>
          <cell r="C1001" t="str">
            <v>090301</v>
          </cell>
        </row>
        <row r="1002">
          <cell r="B1002" t="str">
            <v>Giáo dục quốc phòng</v>
          </cell>
          <cell r="C1002" t="str">
            <v>090301</v>
          </cell>
        </row>
        <row r="1003">
          <cell r="B1003" t="str">
            <v>Giáo dục quốc phòng</v>
          </cell>
          <cell r="C1003" t="str">
            <v>090301</v>
          </cell>
        </row>
        <row r="1004">
          <cell r="B1004" t="str">
            <v>Giáo dục quốc phòng</v>
          </cell>
          <cell r="C1004" t="str">
            <v>090301</v>
          </cell>
        </row>
        <row r="1005">
          <cell r="B1005" t="str">
            <v>Giáo dục quốc phòng</v>
          </cell>
          <cell r="C1005" t="str">
            <v>090301</v>
          </cell>
        </row>
        <row r="1006">
          <cell r="B1006" t="str">
            <v>Giáo dục quốc phòng</v>
          </cell>
          <cell r="C1006" t="str">
            <v>090301</v>
          </cell>
        </row>
        <row r="1007">
          <cell r="B1007" t="str">
            <v>Giáo dục thể chất</v>
          </cell>
          <cell r="C1007" t="str">
            <v>090302</v>
          </cell>
        </row>
        <row r="1008">
          <cell r="B1008" t="str">
            <v>Giáo dục thể chất</v>
          </cell>
          <cell r="C1008" t="str">
            <v>090302</v>
          </cell>
        </row>
        <row r="1009">
          <cell r="B1009" t="str">
            <v>Giáo dục thể chất</v>
          </cell>
          <cell r="C1009" t="str">
            <v>090302</v>
          </cell>
        </row>
        <row r="1010">
          <cell r="B1010" t="str">
            <v>Giáo dục thể chất</v>
          </cell>
          <cell r="C1010" t="str">
            <v>090302</v>
          </cell>
        </row>
        <row r="1011">
          <cell r="B1011" t="str">
            <v>Giáo dục thể chất</v>
          </cell>
          <cell r="C1011" t="str">
            <v>090302</v>
          </cell>
        </row>
        <row r="1012">
          <cell r="B1012" t="str">
            <v>Giáo dục thể chất</v>
          </cell>
          <cell r="C1012" t="str">
            <v>090302</v>
          </cell>
        </row>
        <row r="1013">
          <cell r="B1013" t="str">
            <v>Giáo dục thể chất</v>
          </cell>
          <cell r="C1013" t="str">
            <v>090302</v>
          </cell>
        </row>
        <row r="1014">
          <cell r="B1014" t="str">
            <v>Giao lưu văn hóa quốc tế</v>
          </cell>
          <cell r="C1014" t="str">
            <v>140383</v>
          </cell>
        </row>
        <row r="1015">
          <cell r="B1015" t="str">
            <v>Giao tiếp chuyên môn </v>
          </cell>
          <cell r="C1015" t="str">
            <v>140346</v>
          </cell>
        </row>
        <row r="1016">
          <cell r="B1016" t="str">
            <v>Giao tiếp chuyên môn </v>
          </cell>
          <cell r="C1016" t="str">
            <v>140346</v>
          </cell>
        </row>
        <row r="1017">
          <cell r="B1017" t="str">
            <v>Giao tiếp kinh doanh</v>
          </cell>
          <cell r="C1017" t="str">
            <v>110305</v>
          </cell>
        </row>
        <row r="1018">
          <cell r="B1018" t="str">
            <v>Giao tiếp thương mại</v>
          </cell>
          <cell r="C1018" t="str">
            <v>040315</v>
          </cell>
        </row>
        <row r="1019">
          <cell r="B1019" t="str">
            <v>Giới thiệu âm nhạc Việt Nam</v>
          </cell>
          <cell r="C1019" t="str">
            <v>140347</v>
          </cell>
        </row>
        <row r="1020">
          <cell r="B1020" t="str">
            <v>Giới thiệu âm nhạc Việt Nam</v>
          </cell>
          <cell r="C1020" t="str">
            <v>140347</v>
          </cell>
        </row>
        <row r="1021">
          <cell r="B1021" t="str">
            <v>Giới thiệu hội họa Việt nam </v>
          </cell>
          <cell r="C1021" t="str">
            <v>140348</v>
          </cell>
        </row>
        <row r="1022">
          <cell r="B1022" t="str">
            <v>Giới thiệu Mỹ thuật Việt Nam</v>
          </cell>
          <cell r="C1022" t="str">
            <v>140348</v>
          </cell>
        </row>
        <row r="1023">
          <cell r="B1023" t="str">
            <v>Hệ chuyên gia</v>
          </cell>
          <cell r="C1023" t="str">
            <v>050312</v>
          </cell>
        </row>
        <row r="1024">
          <cell r="B1024" t="str">
            <v>Hệ chuyên gia</v>
          </cell>
          <cell r="C1024" t="str">
            <v>050312</v>
          </cell>
        </row>
        <row r="1025">
          <cell r="B1025" t="str">
            <v>Hệ quản trị cơ sở dữ liệu (SQL Server)</v>
          </cell>
          <cell r="C1025" t="str">
            <v>050314</v>
          </cell>
        </row>
        <row r="1026">
          <cell r="B1026" t="str">
            <v>Hệ quản trị cơ sở dữ liệu (SQL Server)</v>
          </cell>
          <cell r="C1026" t="str">
            <v>050314</v>
          </cell>
        </row>
        <row r="1027">
          <cell r="B1027" t="str">
            <v>Hệ thống  SCADA , DCS và Mạng truyền thông công nghiệp</v>
          </cell>
          <cell r="C1027" t="str">
            <v>070376</v>
          </cell>
        </row>
        <row r="1028">
          <cell r="B1028" t="str">
            <v>Hệ thống thông tin địa lý</v>
          </cell>
          <cell r="C1028" t="str">
            <v>050348</v>
          </cell>
        </row>
        <row r="1029">
          <cell r="B1029" t="str">
            <v>Hệ trợ giúp quyết định</v>
          </cell>
          <cell r="C1029" t="str">
            <v>050349</v>
          </cell>
        </row>
        <row r="1030">
          <cell r="B1030" t="str">
            <v>Hình họa</v>
          </cell>
          <cell r="C1030" t="str">
            <v>040316</v>
          </cell>
        </row>
        <row r="1031">
          <cell r="B1031" t="str">
            <v>Hình họa (Cơ khí)</v>
          </cell>
          <cell r="C1031" t="str">
            <v>010353</v>
          </cell>
        </row>
        <row r="1032">
          <cell r="B1032" t="str">
            <v>Hình hoạ 1</v>
          </cell>
          <cell r="C1032" t="str">
            <v>040317</v>
          </cell>
        </row>
        <row r="1033">
          <cell r="B1033" t="str">
            <v>Hình hoạ 2</v>
          </cell>
          <cell r="C1033" t="str">
            <v>040318</v>
          </cell>
        </row>
        <row r="1034">
          <cell r="B1034" t="str">
            <v>Hình hoạ 3</v>
          </cell>
          <cell r="C1034" t="str">
            <v>040319</v>
          </cell>
        </row>
        <row r="1035">
          <cell r="B1035" t="str">
            <v>Hình hoạ mầu </v>
          </cell>
          <cell r="C1035" t="str">
            <v>040320</v>
          </cell>
        </row>
        <row r="1036">
          <cell r="B1036" t="str">
            <v>Hoá học 1</v>
          </cell>
          <cell r="C1036" t="str">
            <v>030320</v>
          </cell>
        </row>
        <row r="1037">
          <cell r="B1037" t="str">
            <v>Hoá học 1</v>
          </cell>
          <cell r="C1037" t="str">
            <v>030320</v>
          </cell>
        </row>
        <row r="1038">
          <cell r="B1038" t="str">
            <v>Hoá học 1</v>
          </cell>
          <cell r="C1038" t="str">
            <v>030320</v>
          </cell>
        </row>
        <row r="1039">
          <cell r="B1039" t="str">
            <v>Hoá học 1</v>
          </cell>
          <cell r="C1039" t="str">
            <v>030320</v>
          </cell>
        </row>
        <row r="1040">
          <cell r="B1040" t="str">
            <v>Java và xử lý phân bố</v>
          </cell>
          <cell r="C1040" t="str">
            <v>050350</v>
          </cell>
        </row>
        <row r="1041">
          <cell r="B1041" t="str">
            <v>Kế toán cho du lịch</v>
          </cell>
          <cell r="C1041" t="str">
            <v>110395</v>
          </cell>
        </row>
        <row r="1042">
          <cell r="B1042" t="str">
            <v>Kế toán công ty</v>
          </cell>
          <cell r="C1042" t="str">
            <v>110371</v>
          </cell>
        </row>
        <row r="1043">
          <cell r="B1043" t="str">
            <v>Kế toán ngân hàng</v>
          </cell>
          <cell r="C1043" t="str">
            <v>110309</v>
          </cell>
        </row>
        <row r="1044">
          <cell r="B1044" t="str">
            <v>Kế toán quốc tế</v>
          </cell>
          <cell r="C1044" t="str">
            <v>110311</v>
          </cell>
        </row>
        <row r="1045">
          <cell r="B1045" t="str">
            <v>Kế toán tài chính (TCNH)</v>
          </cell>
          <cell r="C1045" t="str">
            <v>110333</v>
          </cell>
        </row>
        <row r="1046">
          <cell r="B1046" t="str">
            <v>Kế toán thuế</v>
          </cell>
          <cell r="C1046" t="str">
            <v>110318</v>
          </cell>
        </row>
        <row r="1047">
          <cell r="B1047" t="str">
            <v>Khai thác dữ liệu (Data Mining)</v>
          </cell>
          <cell r="C1047" t="str">
            <v>050351</v>
          </cell>
        </row>
        <row r="1048">
          <cell r="B1048" t="str">
            <v>Kho dữ liệu và các phương pháp khai phá</v>
          </cell>
          <cell r="C1048" t="str">
            <v>050352</v>
          </cell>
        </row>
        <row r="1049">
          <cell r="B1049" t="str">
            <v>Khóa luận tốt nghiệp (HTTT)</v>
          </cell>
          <cell r="C1049" t="str">
            <v>050353</v>
          </cell>
        </row>
        <row r="1050">
          <cell r="B1050" t="str">
            <v>Khóa luận tốt nghiệp (CNPM)</v>
          </cell>
          <cell r="C1050" t="str">
            <v>050354</v>
          </cell>
        </row>
        <row r="1051">
          <cell r="B1051" t="str">
            <v>Khóa luận tốt nghiệp (TĐH)</v>
          </cell>
          <cell r="C1051" t="str">
            <v>070377</v>
          </cell>
        </row>
        <row r="1052">
          <cell r="B1052" t="str">
            <v>Khóa luận tốt nghiệp (TCNH)</v>
          </cell>
          <cell r="C1052" t="str">
            <v>110372</v>
          </cell>
        </row>
        <row r="1053">
          <cell r="B1053" t="str">
            <v>Khóa luận tốt nghiệp (HDDL)</v>
          </cell>
          <cell r="C1053" t="str">
            <v>140349</v>
          </cell>
        </row>
        <row r="1054">
          <cell r="B1054" t="str">
            <v>Khóa luận tốt nghiệp (QTKD DLKS)</v>
          </cell>
          <cell r="C1054" t="str">
            <v>140350</v>
          </cell>
        </row>
        <row r="1055">
          <cell r="B1055" t="str">
            <v>Kinh tế du lịch</v>
          </cell>
          <cell r="C1055" t="str">
            <v>140316</v>
          </cell>
        </row>
        <row r="1056">
          <cell r="B1056" t="str">
            <v>Kinh doanh dịch vụ bổ sung</v>
          </cell>
          <cell r="C1056" t="str">
            <v>140317</v>
          </cell>
        </row>
        <row r="1057">
          <cell r="B1057" t="str">
            <v>Giao thoa văn hóa</v>
          </cell>
          <cell r="C1057" t="str">
            <v>140318</v>
          </cell>
        </row>
        <row r="1058">
          <cell r="B1058" t="str">
            <v>Nghiệp vụ lữ hành</v>
          </cell>
          <cell r="C1058" t="str">
            <v>140319</v>
          </cell>
        </row>
        <row r="1059">
          <cell r="B1059" t="str">
            <v>Khu vực học và nhập môn Việt Nam học </v>
          </cell>
          <cell r="C1059" t="str">
            <v>140351</v>
          </cell>
        </row>
        <row r="1060">
          <cell r="B1060" t="str">
            <v>Kiểm soát đồ uống và thực phẩm.</v>
          </cell>
          <cell r="C1060" t="str">
            <v>140352K6</v>
          </cell>
        </row>
        <row r="1061">
          <cell r="B1061" t="str">
            <v>Kiến trúc máy tính</v>
          </cell>
          <cell r="C1061" t="str">
            <v>050315</v>
          </cell>
        </row>
        <row r="1062">
          <cell r="B1062" t="str">
            <v>Kiến trúc máy tính</v>
          </cell>
          <cell r="C1062" t="str">
            <v>050315</v>
          </cell>
        </row>
        <row r="1063">
          <cell r="B1063" t="str">
            <v>Kinh tế bảo hiểm</v>
          </cell>
          <cell r="C1063" t="str">
            <v>110373</v>
          </cell>
        </row>
        <row r="1064">
          <cell r="B1064" t="str">
            <v>Kinh tế học đại cương</v>
          </cell>
          <cell r="C1064" t="str">
            <v>110322</v>
          </cell>
        </row>
        <row r="1065">
          <cell r="B1065" t="str">
            <v>Kinh tế học đại cương</v>
          </cell>
          <cell r="C1065" t="str">
            <v>110322</v>
          </cell>
        </row>
        <row r="1066">
          <cell r="B1066" t="str">
            <v>Kinh tế học đại cương</v>
          </cell>
          <cell r="C1066" t="str">
            <v>110322</v>
          </cell>
        </row>
        <row r="1067">
          <cell r="B1067" t="str">
            <v>Kinh tế lượng</v>
          </cell>
          <cell r="C1067" t="str">
            <v>110369</v>
          </cell>
        </row>
        <row r="1068">
          <cell r="B1068" t="str">
            <v>Kinh tế lượng</v>
          </cell>
          <cell r="C1068" t="str">
            <v>110369</v>
          </cell>
        </row>
        <row r="1069">
          <cell r="B1069" t="str">
            <v>Kinh tế phát triển</v>
          </cell>
          <cell r="C1069" t="str">
            <v>110323</v>
          </cell>
        </row>
        <row r="1070">
          <cell r="B1070" t="str">
            <v>Kinh tế vi mô</v>
          </cell>
          <cell r="C1070" t="str">
            <v>110324</v>
          </cell>
        </row>
        <row r="1071">
          <cell r="B1071" t="str">
            <v>Kinh tế vi mô</v>
          </cell>
          <cell r="C1071" t="str">
            <v>110324</v>
          </cell>
        </row>
        <row r="1072">
          <cell r="B1072" t="str">
            <v>Kinh tế vĩ mô</v>
          </cell>
          <cell r="C1072" t="str">
            <v>110325</v>
          </cell>
        </row>
        <row r="1073">
          <cell r="B1073" t="str">
            <v>Kinh tế vĩ mô</v>
          </cell>
          <cell r="C1073" t="str">
            <v>110325</v>
          </cell>
        </row>
        <row r="1074">
          <cell r="B1074" t="str">
            <v>Kinh tế Việt Nam</v>
          </cell>
          <cell r="C1074" t="str">
            <v>140312</v>
          </cell>
        </row>
        <row r="1075">
          <cell r="B1075" t="str">
            <v>Ký hoạ</v>
          </cell>
          <cell r="C1075" t="str">
            <v>040321</v>
          </cell>
        </row>
        <row r="1076">
          <cell r="B1076" t="str">
            <v>Kinh doanh thời trang</v>
          </cell>
          <cell r="C1076" t="str">
            <v>040361</v>
          </cell>
        </row>
        <row r="1077">
          <cell r="B1077" t="str">
            <v>Kỹ năng giao tiếp và soạn thảo văn bản</v>
          </cell>
          <cell r="C1077" t="str">
            <v>140310</v>
          </cell>
        </row>
        <row r="1078">
          <cell r="B1078" t="str">
            <v>Kỹ năng giao tiếp và soạn thảo văn bản</v>
          </cell>
          <cell r="C1078" t="str">
            <v>140310</v>
          </cell>
        </row>
        <row r="1079">
          <cell r="B1079" t="str">
            <v>Kỹ thuật điện</v>
          </cell>
          <cell r="C1079" t="str">
            <v>070315</v>
          </cell>
        </row>
        <row r="1080">
          <cell r="B1080" t="str">
            <v>Kỹ thuật điện-điện tử</v>
          </cell>
          <cell r="C1080" t="str">
            <v>070306</v>
          </cell>
        </row>
        <row r="1081">
          <cell r="B1081" t="str">
            <v>Kỹ thuật hoá trang và đạo diễn sân khấu</v>
          </cell>
          <cell r="C1081" t="str">
            <v>040322</v>
          </cell>
        </row>
        <row r="1082">
          <cell r="B1082" t="str">
            <v>Kỹ thuật lập trình</v>
          </cell>
          <cell r="C1082" t="str">
            <v>050316</v>
          </cell>
        </row>
        <row r="1083">
          <cell r="B1083" t="str">
            <v>Kỹ thuật lập trình</v>
          </cell>
          <cell r="C1083" t="str">
            <v>050316</v>
          </cell>
        </row>
        <row r="1084">
          <cell r="B1084" t="str">
            <v>Kỹ thuật lập trình C/C++</v>
          </cell>
          <cell r="C1084" t="str">
            <v>050369</v>
          </cell>
        </row>
        <row r="1085">
          <cell r="B1085" t="str">
            <v>Kỹ thuật phiên dịch tiếng Anh</v>
          </cell>
          <cell r="C1085" t="str">
            <v>130357</v>
          </cell>
        </row>
        <row r="1086">
          <cell r="B1086" t="str">
            <v>Kỹ thuật vi xử lý và vi điều khiển</v>
          </cell>
          <cell r="C1086" t="str">
            <v>070378</v>
          </cell>
        </row>
        <row r="1087">
          <cell r="B1087" t="str">
            <v>Lập trình  Windows</v>
          </cell>
          <cell r="C1087" t="str">
            <v>050319</v>
          </cell>
        </row>
        <row r="1088">
          <cell r="B1088" t="str">
            <v>Lập trình hướng đối tượng</v>
          </cell>
          <cell r="C1088" t="str">
            <v>050320</v>
          </cell>
        </row>
        <row r="1089">
          <cell r="B1089" t="str">
            <v>Lập trình hướng đối tượng</v>
          </cell>
          <cell r="C1089" t="str">
            <v>050320</v>
          </cell>
        </row>
        <row r="1090">
          <cell r="B1090" t="str">
            <v>Lập trình SQL client (MS Access)</v>
          </cell>
          <cell r="C1090" t="str">
            <v>050356</v>
          </cell>
        </row>
        <row r="1091">
          <cell r="B1091" t="str">
            <v>Lập trình ứng dụng cơ sở dữ liệu Client/Server</v>
          </cell>
          <cell r="C1091" t="str">
            <v>050357</v>
          </cell>
        </row>
        <row r="1092">
          <cell r="B1092" t="str">
            <v>Lập trình ứng dụng CSDL trên Web</v>
          </cell>
          <cell r="C1092" t="str">
            <v>050358</v>
          </cell>
        </row>
        <row r="1093">
          <cell r="B1093" t="str">
            <v>Lập trình ứng dụng CSDL trên Web</v>
          </cell>
          <cell r="C1093" t="str">
            <v>050358</v>
          </cell>
        </row>
        <row r="1094">
          <cell r="B1094" t="str">
            <v>Lập trình Web</v>
          </cell>
          <cell r="C1094" t="str">
            <v>050359</v>
          </cell>
        </row>
        <row r="1095">
          <cell r="B1095" t="str">
            <v>Lập và phân tích dự án đầu tư</v>
          </cell>
          <cell r="C1095" t="str">
            <v>110332</v>
          </cell>
        </row>
        <row r="1096">
          <cell r="B1096" t="str">
            <v>Lập và phân tích dự án đầu tư</v>
          </cell>
          <cell r="C1096" t="str">
            <v>110332</v>
          </cell>
        </row>
        <row r="1097">
          <cell r="B1097" t="str">
            <v>Lễ hội Việt Nam</v>
          </cell>
          <cell r="C1097" t="str">
            <v>140353</v>
          </cell>
        </row>
        <row r="1098">
          <cell r="B1098" t="str">
            <v>Lịch sử các học thuyết kinh tế</v>
          </cell>
          <cell r="C1098" t="str">
            <v>120306</v>
          </cell>
        </row>
        <row r="1099">
          <cell r="B1099" t="str">
            <v>Lịch sử kinh tế thế giới</v>
          </cell>
          <cell r="C1099" t="str">
            <v>110334</v>
          </cell>
        </row>
        <row r="1100">
          <cell r="B1100" t="str">
            <v>Lịch sử mỹ thuật Việt Nam</v>
          </cell>
          <cell r="C1100" t="str">
            <v>040323</v>
          </cell>
        </row>
        <row r="1101">
          <cell r="B1101" t="str">
            <v>Lịch sử thời trang</v>
          </cell>
          <cell r="C1101" t="str">
            <v>040324</v>
          </cell>
        </row>
        <row r="1102">
          <cell r="B1102" t="str">
            <v>Lịch sử tư tưởng phương Đông và Việt Nam</v>
          </cell>
          <cell r="C1102" t="str">
            <v>140354</v>
          </cell>
        </row>
        <row r="1103">
          <cell r="B1103" t="str">
            <v>Lịch sử văn học Việt Nam </v>
          </cell>
          <cell r="C1103" t="str">
            <v>140355</v>
          </cell>
        </row>
        <row r="1104">
          <cell r="B1104" t="str">
            <v>Lịch sử văn minh thế giới (TKTT)</v>
          </cell>
          <cell r="C1104" t="str">
            <v>140386</v>
          </cell>
        </row>
        <row r="1105">
          <cell r="B1105" t="str">
            <v>Lịch sử văn minh thế giới</v>
          </cell>
          <cell r="C1105" t="str">
            <v>140356</v>
          </cell>
        </row>
        <row r="1106">
          <cell r="B1106" t="str">
            <v>Lịch sử Việt Nam </v>
          </cell>
          <cell r="C1106" t="str">
            <v>140357</v>
          </cell>
        </row>
        <row r="1107">
          <cell r="B1107" t="str">
            <v>Luật doanh nghiệp</v>
          </cell>
          <cell r="C1107" t="str">
            <v>120308</v>
          </cell>
        </row>
        <row r="1108">
          <cell r="B1108" t="str">
            <v>Luật doanh nghiệp</v>
          </cell>
          <cell r="C1108" t="str">
            <v>120308</v>
          </cell>
        </row>
        <row r="1109">
          <cell r="B1109" t="str">
            <v>Luật kinh tế</v>
          </cell>
          <cell r="C1109" t="str">
            <v>120307</v>
          </cell>
        </row>
        <row r="1110">
          <cell r="B1110" t="str">
            <v>Luyện phát âm tiếng Anh</v>
          </cell>
          <cell r="C1110" t="str">
            <v>130358</v>
          </cell>
        </row>
        <row r="1111">
          <cell r="B1111" t="str">
            <v>Lý thuyết tài chính</v>
          </cell>
          <cell r="C1111" t="str">
            <v>110375</v>
          </cell>
        </row>
        <row r="1112">
          <cell r="B1112" t="str">
            <v>Lý thuyết thống kê</v>
          </cell>
          <cell r="C1112" t="str">
            <v>110336</v>
          </cell>
        </row>
        <row r="1113">
          <cell r="B1113" t="str">
            <v>Lý thuyết trường điện từ</v>
          </cell>
          <cell r="C1113" t="str">
            <v>070379</v>
          </cell>
        </row>
        <row r="1114">
          <cell r="B1114" t="str">
            <v>Mạng máy tính</v>
          </cell>
          <cell r="C1114" t="str">
            <v>050322</v>
          </cell>
        </row>
        <row r="1115">
          <cell r="B1115" t="str">
            <v>Mạng máy tính</v>
          </cell>
          <cell r="C1115" t="str">
            <v>050322</v>
          </cell>
        </row>
        <row r="1116">
          <cell r="B1116" t="str">
            <v>Marketing căn bản</v>
          </cell>
          <cell r="C1116" t="str">
            <v>110337</v>
          </cell>
        </row>
        <row r="1117">
          <cell r="B1117" t="str">
            <v>Marketing du lịch</v>
          </cell>
          <cell r="C1117" t="str">
            <v>140313</v>
          </cell>
        </row>
        <row r="1118">
          <cell r="B1118" t="str">
            <v>Marketing ngành may</v>
          </cell>
          <cell r="C1118" t="str">
            <v>040356</v>
          </cell>
        </row>
        <row r="1119">
          <cell r="B1119" t="str">
            <v>Marketing ngành may</v>
          </cell>
          <cell r="C1119" t="str">
            <v>040356</v>
          </cell>
        </row>
        <row r="1120">
          <cell r="B1120" t="str">
            <v>Máy điện và khí cụ điện (CĐT)</v>
          </cell>
          <cell r="C1120" t="str">
            <v>570310</v>
          </cell>
        </row>
        <row r="1121">
          <cell r="B1121" t="str">
            <v>Máy điện và Khí cụ điện</v>
          </cell>
          <cell r="C1121" t="str">
            <v>070380</v>
          </cell>
        </row>
        <row r="1122">
          <cell r="B1122" t="str">
            <v>Mô phỏng quá trình sản xuất và thiết kế với sự trợ giúp của máy tính</v>
          </cell>
          <cell r="C1122" t="str">
            <v>070381</v>
          </cell>
        </row>
        <row r="1123">
          <cell r="B1123" t="str">
            <v>Môi trường và con người</v>
          </cell>
          <cell r="C1123" t="str">
            <v>140358</v>
          </cell>
        </row>
        <row r="1124">
          <cell r="B1124" t="str">
            <v>Mỹ học đại cương</v>
          </cell>
          <cell r="C1124" t="str">
            <v>040325</v>
          </cell>
        </row>
        <row r="1125">
          <cell r="B1125" t="str">
            <v>Mỹ học đại cương</v>
          </cell>
          <cell r="C1125" t="str">
            <v>040325</v>
          </cell>
        </row>
        <row r="1126">
          <cell r="B1126" t="str">
            <v>Mỹ học đại cương</v>
          </cell>
          <cell r="C1126" t="str">
            <v>040325</v>
          </cell>
        </row>
        <row r="1127">
          <cell r="B1127" t="str">
            <v>Mỹ thuật trang phục</v>
          </cell>
          <cell r="C1127" t="str">
            <v>040326</v>
          </cell>
        </row>
        <row r="1128">
          <cell r="B1128" t="str">
            <v>Nghi thức xã hội </v>
          </cell>
          <cell r="C1128" t="str">
            <v>140359</v>
          </cell>
        </row>
        <row r="1129">
          <cell r="B1129" t="str">
            <v>Nghi thức xã hội </v>
          </cell>
          <cell r="C1129" t="str">
            <v>140359</v>
          </cell>
        </row>
        <row r="1130">
          <cell r="B1130" t="str">
            <v>Nghiên cứu thị trường</v>
          </cell>
          <cell r="C1130" t="str">
            <v>040327</v>
          </cell>
        </row>
        <row r="1131">
          <cell r="B1131" t="str">
            <v>Nghiệp vụ hướng dẫn du lịch</v>
          </cell>
          <cell r="C1131" t="str">
            <v>140360</v>
          </cell>
        </row>
        <row r="1132">
          <cell r="B1132" t="str">
            <v>Nghiệp vụ hướng dẫn du lịch 1</v>
          </cell>
          <cell r="C1132" t="str">
            <v>140361</v>
          </cell>
        </row>
        <row r="1133">
          <cell r="B1133" t="str">
            <v>Nghiệp vụ hướng dẫn du lịch 2</v>
          </cell>
          <cell r="C1133" t="str">
            <v>140362</v>
          </cell>
        </row>
        <row r="1134">
          <cell r="B1134" t="str">
            <v>Nghiệp vụ hướng dẫn du lịch 3</v>
          </cell>
          <cell r="C1134" t="str">
            <v>140363</v>
          </cell>
        </row>
        <row r="1135">
          <cell r="B1135" t="str">
            <v>Nghiệp vụ kinh doanh  lữ hành</v>
          </cell>
          <cell r="C1135" t="str">
            <v>140364</v>
          </cell>
        </row>
        <row r="1136">
          <cell r="B1136" t="str">
            <v>Nghiệp vụ kinh doanh khách sạn</v>
          </cell>
          <cell r="C1136" t="str">
            <v>140365</v>
          </cell>
        </row>
        <row r="1137">
          <cell r="B1137" t="str">
            <v>Ngôn ngữ học đối chiếu</v>
          </cell>
          <cell r="C1137" t="str">
            <v>130324</v>
          </cell>
        </row>
        <row r="1138">
          <cell r="B1138" t="str">
            <v>Nguyên lý hệ điều hành</v>
          </cell>
          <cell r="C1138" t="str">
            <v>050326</v>
          </cell>
        </row>
        <row r="1139">
          <cell r="B1139" t="str">
            <v>Nguyên lý hệ điều hành</v>
          </cell>
          <cell r="C1139" t="str">
            <v>050326</v>
          </cell>
        </row>
        <row r="1140">
          <cell r="B1140" t="str">
            <v>Nguyên lý kế toán</v>
          </cell>
          <cell r="C1140" t="str">
            <v>110338</v>
          </cell>
        </row>
        <row r="1141">
          <cell r="B1141" t="str">
            <v>Nguyên lý kế toán </v>
          </cell>
          <cell r="C1141" t="str">
            <v>110338</v>
          </cell>
        </row>
        <row r="1142">
          <cell r="B1142" t="str">
            <v>Nguyên lý-chi tiết máy</v>
          </cell>
          <cell r="C1142" t="str">
            <v>010355</v>
          </cell>
        </row>
        <row r="1143">
          <cell r="B1143" t="str">
            <v>Nhân trắc học</v>
          </cell>
          <cell r="C1143" t="str">
            <v>040328</v>
          </cell>
        </row>
        <row r="1144">
          <cell r="B1144" t="str">
            <v>Phối chất</v>
          </cell>
          <cell r="C1144" t="str">
            <v>040362</v>
          </cell>
        </row>
        <row r="1145">
          <cell r="B1145" t="str">
            <v>Nhập môn công nghệ phần mềm</v>
          </cell>
          <cell r="C1145" t="str">
            <v>050327</v>
          </cell>
        </row>
        <row r="1146">
          <cell r="B1146" t="str">
            <v>Nhập môn công nghệ phần mềm</v>
          </cell>
          <cell r="C1146" t="str">
            <v>050327</v>
          </cell>
        </row>
        <row r="1147">
          <cell r="B1147" t="str">
            <v>Nhập môn Du lịch học</v>
          </cell>
          <cell r="C1147" t="str">
            <v>140366</v>
          </cell>
        </row>
        <row r="1148">
          <cell r="B1148" t="str">
            <v>Nhập môn khoa học du lịch</v>
          </cell>
          <cell r="C1148" t="str">
            <v>140367</v>
          </cell>
        </row>
        <row r="1149">
          <cell r="B1149" t="str">
            <v>Nhập môn khu vực học và Việt Nam học</v>
          </cell>
          <cell r="C1149" t="str">
            <v>140368</v>
          </cell>
        </row>
        <row r="1150">
          <cell r="B1150" t="str">
            <v>Nhập môn logic học</v>
          </cell>
          <cell r="C1150" t="str">
            <v>120303</v>
          </cell>
        </row>
        <row r="1151">
          <cell r="B1151" t="str">
            <v>Nhập môn logic học</v>
          </cell>
          <cell r="C1151" t="str">
            <v>120303</v>
          </cell>
        </row>
        <row r="1152">
          <cell r="B1152" t="str">
            <v>Nhập môn logic học</v>
          </cell>
          <cell r="C1152" t="str">
            <v>120303</v>
          </cell>
        </row>
        <row r="1153">
          <cell r="B1153" t="str">
            <v>Nhập môn logic học</v>
          </cell>
          <cell r="C1153" t="str">
            <v>120303</v>
          </cell>
        </row>
        <row r="1154">
          <cell r="B1154" t="str">
            <v>Nhập môn logic học</v>
          </cell>
          <cell r="C1154" t="str">
            <v>120303</v>
          </cell>
        </row>
        <row r="1155">
          <cell r="B1155" t="str">
            <v>Nhập môn lý thuyết nhận dạng</v>
          </cell>
          <cell r="C1155" t="str">
            <v>050328</v>
          </cell>
        </row>
        <row r="1156">
          <cell r="B1156" t="str">
            <v>Nhập môn tin học</v>
          </cell>
          <cell r="C1156" t="str">
            <v>050329</v>
          </cell>
        </row>
        <row r="1157">
          <cell r="B1157" t="str">
            <v>Nhập môn tin học</v>
          </cell>
          <cell r="C1157" t="str">
            <v>050329</v>
          </cell>
        </row>
        <row r="1158">
          <cell r="B1158" t="str">
            <v>Nhập môn tin học</v>
          </cell>
          <cell r="C1158" t="str">
            <v>050329</v>
          </cell>
        </row>
        <row r="1159">
          <cell r="B1159" t="str">
            <v>Nhập môn tin học</v>
          </cell>
          <cell r="C1159" t="str">
            <v>050329</v>
          </cell>
        </row>
        <row r="1160">
          <cell r="B1160" t="str">
            <v>Nhập môn tin học</v>
          </cell>
          <cell r="C1160" t="str">
            <v>050329</v>
          </cell>
        </row>
        <row r="1161">
          <cell r="B1161" t="str">
            <v>Nhập môn tin học</v>
          </cell>
          <cell r="C1161" t="str">
            <v>050329</v>
          </cell>
        </row>
        <row r="1162">
          <cell r="B1162" t="str">
            <v>Nhập môn tin học</v>
          </cell>
          <cell r="C1162" t="str">
            <v>050329</v>
          </cell>
        </row>
        <row r="1163">
          <cell r="B1163" t="str">
            <v>Phần mềm mã nguồn mở</v>
          </cell>
          <cell r="C1163" t="str">
            <v>050360</v>
          </cell>
        </row>
        <row r="1164">
          <cell r="B1164" t="str">
            <v>Phân tích đầu tư chứng khoán</v>
          </cell>
          <cell r="C1164" t="str">
            <v>110340</v>
          </cell>
        </row>
        <row r="1165">
          <cell r="B1165" t="str">
            <v>Phân tích tài chính doanh nghiệp</v>
          </cell>
          <cell r="C1165" t="str">
            <v>110379</v>
          </cell>
        </row>
        <row r="1166">
          <cell r="B1166" t="str">
            <v>Phân tích thiết kế hệ thống</v>
          </cell>
          <cell r="C1166" t="str">
            <v>050330</v>
          </cell>
        </row>
        <row r="1167">
          <cell r="B1167" t="str">
            <v>Phân tích thiết kế hệ thống</v>
          </cell>
          <cell r="C1167" t="str">
            <v>050330</v>
          </cell>
        </row>
        <row r="1168">
          <cell r="B1168" t="str">
            <v>Phân tích thiết kế hướng đối tượng</v>
          </cell>
          <cell r="C1168" t="str">
            <v>050331</v>
          </cell>
        </row>
        <row r="1169">
          <cell r="B1169" t="str">
            <v>Phân tích thiết kế hướng đối tượng</v>
          </cell>
          <cell r="C1169" t="str">
            <v>050331</v>
          </cell>
        </row>
        <row r="1170">
          <cell r="B1170" t="str">
            <v>Phân tích và thống kê số liệu</v>
          </cell>
          <cell r="C1170" t="str">
            <v>050332</v>
          </cell>
        </row>
        <row r="1171">
          <cell r="B1171" t="str">
            <v>Pháp luật đại cương</v>
          </cell>
          <cell r="C1171" t="str">
            <v>120304</v>
          </cell>
        </row>
        <row r="1172">
          <cell r="B1172" t="str">
            <v>Pháp luật đại cương</v>
          </cell>
          <cell r="C1172" t="str">
            <v>120304</v>
          </cell>
        </row>
        <row r="1173">
          <cell r="B1173" t="str">
            <v>Pháp luật đại cương</v>
          </cell>
          <cell r="C1173" t="str">
            <v>120304</v>
          </cell>
        </row>
        <row r="1174">
          <cell r="B1174" t="str">
            <v>Pháp luật trong Du lịch</v>
          </cell>
          <cell r="C1174" t="str">
            <v>120309</v>
          </cell>
        </row>
        <row r="1175">
          <cell r="B1175" t="str">
            <v>Pháp luật trong du lịch</v>
          </cell>
          <cell r="C1175" t="str">
            <v>120309</v>
          </cell>
        </row>
        <row r="1176">
          <cell r="B1176" t="str">
            <v>Phát triển hệ thống doanh nghiệp điện tử (ERP)</v>
          </cell>
          <cell r="C1176" t="str">
            <v>050361</v>
          </cell>
        </row>
        <row r="1177">
          <cell r="B1177" t="str">
            <v>Phát triển phần mềm theo cấu phần</v>
          </cell>
          <cell r="C1177" t="str">
            <v>050362</v>
          </cell>
        </row>
        <row r="1178">
          <cell r="B1178" t="str">
            <v>Photoshop</v>
          </cell>
          <cell r="C1178" t="str">
            <v>050363</v>
          </cell>
        </row>
        <row r="1179">
          <cell r="B1179" t="str">
            <v>Phương pháp luận sáng tạo</v>
          </cell>
          <cell r="C1179" t="str">
            <v>050370</v>
          </cell>
        </row>
        <row r="1180">
          <cell r="B1180" t="str">
            <v>Phương pháp luận sáng tạo</v>
          </cell>
          <cell r="C1180" t="str">
            <v>050370</v>
          </cell>
        </row>
        <row r="1181">
          <cell r="B1181" t="str">
            <v>Phương pháp nghiên cứu KH</v>
          </cell>
          <cell r="C1181" t="str">
            <v>140302</v>
          </cell>
        </row>
        <row r="1182">
          <cell r="B1182" t="str">
            <v>Phương pháp nghiên cứu KH</v>
          </cell>
          <cell r="C1182" t="str">
            <v>140302</v>
          </cell>
        </row>
        <row r="1183">
          <cell r="B1183" t="str">
            <v>Phương pháp tính</v>
          </cell>
          <cell r="C1183" t="str">
            <v>100306</v>
          </cell>
        </row>
        <row r="1184">
          <cell r="B1184" t="str">
            <v>Phương pháp tính</v>
          </cell>
          <cell r="C1184" t="str">
            <v>100306</v>
          </cell>
        </row>
        <row r="1185">
          <cell r="B1185" t="str">
            <v>Quản lý các dự án CNTT</v>
          </cell>
          <cell r="C1185" t="str">
            <v>050333</v>
          </cell>
        </row>
        <row r="1186">
          <cell r="B1186" t="str">
            <v>Quản lý các dự án CNTT</v>
          </cell>
          <cell r="C1186" t="str">
            <v>050333</v>
          </cell>
        </row>
        <row r="1187">
          <cell r="B1187" t="str">
            <v>Quản lý chất lượng trang phục</v>
          </cell>
          <cell r="C1187" t="str">
            <v>040329</v>
          </cell>
        </row>
        <row r="1188">
          <cell r="B1188" t="str">
            <v>Quản lý chất lượng trang phục</v>
          </cell>
          <cell r="C1188" t="str">
            <v>040329</v>
          </cell>
        </row>
        <row r="1189">
          <cell r="B1189" t="str">
            <v>Quản lý xuất nhập khẩu ngành may</v>
          </cell>
          <cell r="C1189" t="str">
            <v>040330</v>
          </cell>
        </row>
        <row r="1190">
          <cell r="B1190" t="str">
            <v>Quản trị thương hiệu</v>
          </cell>
          <cell r="C1190" t="str">
            <v>040363</v>
          </cell>
        </row>
        <row r="1191">
          <cell r="B1191" t="str">
            <v>Quản trị chiến lược</v>
          </cell>
          <cell r="C1191" t="str">
            <v>110380</v>
          </cell>
        </row>
        <row r="1192">
          <cell r="B1192" t="str">
            <v>Quản trị doanh nghiệp</v>
          </cell>
          <cell r="C1192" t="str">
            <v>110343</v>
          </cell>
        </row>
        <row r="1193">
          <cell r="B1193" t="str">
            <v>Quản trị kinh doanh khách sạn</v>
          </cell>
          <cell r="C1193" t="str">
            <v>140314</v>
          </cell>
        </row>
        <row r="1194">
          <cell r="B1194" t="str">
            <v>Quản trị kinh doanh lữ hành</v>
          </cell>
          <cell r="C1194" t="str">
            <v>140315</v>
          </cell>
        </row>
        <row r="1195">
          <cell r="B1195" t="str">
            <v>Quản trị nhân lực</v>
          </cell>
          <cell r="C1195" t="str">
            <v>110347</v>
          </cell>
        </row>
        <row r="1196">
          <cell r="B1196" t="str">
            <v>Quản trị tài chính</v>
          </cell>
          <cell r="C1196" t="str">
            <v>110384</v>
          </cell>
        </row>
        <row r="1197">
          <cell r="B1197" t="str">
            <v>Quản trị văn phòng (KT)</v>
          </cell>
          <cell r="C1197" t="str">
            <v>110350</v>
          </cell>
        </row>
        <row r="1198">
          <cell r="B1198" t="str">
            <v>Quy hoạch tuyến tính (KT)</v>
          </cell>
          <cell r="C1198" t="str">
            <v>100315</v>
          </cell>
        </row>
        <row r="1199">
          <cell r="B1199" t="str">
            <v>Sáng tác thời trang </v>
          </cell>
          <cell r="C1199" t="str">
            <v>040331</v>
          </cell>
        </row>
        <row r="1200">
          <cell r="B1200" t="str">
            <v>Sáng tác thời trang ấn tượng</v>
          </cell>
          <cell r="C1200" t="str">
            <v>040336</v>
          </cell>
        </row>
        <row r="1201">
          <cell r="B1201" t="str">
            <v>Sáng tác thời trang công sở</v>
          </cell>
          <cell r="C1201" t="str">
            <v>040335</v>
          </cell>
        </row>
        <row r="1202">
          <cell r="B1202" t="str">
            <v>Sáng tác thời trang dạ hội</v>
          </cell>
          <cell r="C1202" t="str">
            <v>040334</v>
          </cell>
        </row>
        <row r="1203">
          <cell r="B1203" t="str">
            <v>Sáng tác thời trang trẻ</v>
          </cell>
          <cell r="C1203" t="str">
            <v>040333</v>
          </cell>
        </row>
        <row r="1204">
          <cell r="B1204" t="str">
            <v>Sáng tác thời trang trẻ em</v>
          </cell>
          <cell r="C1204" t="str">
            <v>040332</v>
          </cell>
        </row>
        <row r="1205">
          <cell r="B1205" t="str">
            <v>Sáng tác thời trang trên máy vi tính</v>
          </cell>
          <cell r="C1205" t="str">
            <v>040337</v>
          </cell>
        </row>
        <row r="1206">
          <cell r="B1206" t="str">
            <v>Sinh học đại cương</v>
          </cell>
          <cell r="C1206" t="str">
            <v>140370</v>
          </cell>
        </row>
        <row r="1207">
          <cell r="B1207" t="str">
            <v>Soạn thảo văn bản</v>
          </cell>
          <cell r="C1207" t="str">
            <v>110326</v>
          </cell>
        </row>
        <row r="1208">
          <cell r="B1208" t="str">
            <v>Soạn thảo văn bản</v>
          </cell>
          <cell r="C1208" t="str">
            <v>110326</v>
          </cell>
        </row>
        <row r="1209">
          <cell r="B1209" t="str">
            <v>Sử lý hoàn tất sản phẩm dệt may</v>
          </cell>
          <cell r="C1209" t="str">
            <v>040338</v>
          </cell>
        </row>
        <row r="1210">
          <cell r="B1210" t="str">
            <v>Tài chính công</v>
          </cell>
          <cell r="C1210" t="str">
            <v>110385</v>
          </cell>
        </row>
        <row r="1211">
          <cell r="B1211" t="str">
            <v>Tài chính doanh nghiệp 1</v>
          </cell>
          <cell r="C1211" t="str">
            <v>110386</v>
          </cell>
        </row>
        <row r="1212">
          <cell r="B1212" t="str">
            <v>Tài chính doanh nghiệp 2</v>
          </cell>
          <cell r="C1212" t="str">
            <v>110387</v>
          </cell>
        </row>
        <row r="1213">
          <cell r="B1213" t="str">
            <v>Tài chính quốc tế</v>
          </cell>
          <cell r="C1213" t="str">
            <v>110388</v>
          </cell>
        </row>
        <row r="1214">
          <cell r="B1214" t="str">
            <v>Tâm lý học đại cương</v>
          </cell>
          <cell r="C1214" t="str">
            <v>140303</v>
          </cell>
        </row>
        <row r="1215">
          <cell r="B1215" t="str">
            <v>Tâm lý học đại cương</v>
          </cell>
          <cell r="C1215" t="str">
            <v>140303</v>
          </cell>
        </row>
        <row r="1216">
          <cell r="B1216" t="str">
            <v>Kỹ năng làm việc-Kỹ năng thuyết trình</v>
          </cell>
          <cell r="C1216" t="str">
            <v>140320</v>
          </cell>
        </row>
        <row r="1217">
          <cell r="B1217" t="str">
            <v>Phương pháp luận sáng tạo-Phương pháp nghiên cứu khoa học</v>
          </cell>
          <cell r="C1217" t="str">
            <v>140321</v>
          </cell>
        </row>
        <row r="1218">
          <cell r="B1218" t="str">
            <v>Tâm lý học đại cương-Tâm lý học người tiêu dùng</v>
          </cell>
          <cell r="C1218" t="str">
            <v>140322</v>
          </cell>
        </row>
        <row r="1219">
          <cell r="B1219" t="str">
            <v>Thanh toán quốc tế trong du lịch</v>
          </cell>
          <cell r="C1219" t="str">
            <v>140324</v>
          </cell>
        </row>
        <row r="1220">
          <cell r="B1220" t="str">
            <v>Quy hoạch du lịch</v>
          </cell>
          <cell r="C1220" t="str">
            <v>140323</v>
          </cell>
        </row>
        <row r="1221">
          <cell r="B1221" t="str">
            <v>Tâm lý học đại cương</v>
          </cell>
          <cell r="C1221" t="str">
            <v>140303</v>
          </cell>
        </row>
        <row r="1222">
          <cell r="B1222" t="str">
            <v>Tâm lý học đại cương</v>
          </cell>
          <cell r="C1222" t="str">
            <v>140303</v>
          </cell>
        </row>
        <row r="1223">
          <cell r="B1223" t="str">
            <v>Tâm lý học du lịch</v>
          </cell>
          <cell r="C1223" t="str">
            <v>140371</v>
          </cell>
        </row>
        <row r="1224">
          <cell r="B1224" t="str">
            <v>Tâm lý học du lịch </v>
          </cell>
          <cell r="C1224" t="str">
            <v>140371</v>
          </cell>
        </row>
        <row r="1225">
          <cell r="B1225" t="str">
            <v>Tâm lý học người tiêu dùng</v>
          </cell>
          <cell r="C1225" t="str">
            <v>140304</v>
          </cell>
        </row>
        <row r="1226">
          <cell r="B1226" t="str">
            <v>Tâm lý học người tiêu dùng</v>
          </cell>
          <cell r="C1226" t="str">
            <v>140304</v>
          </cell>
        </row>
        <row r="1227">
          <cell r="B1227" t="str">
            <v>Tâm lý học người tiêu dùng</v>
          </cell>
          <cell r="C1227" t="str">
            <v>140304</v>
          </cell>
        </row>
        <row r="1228">
          <cell r="B1228" t="str">
            <v>Tâm lý người tiêu dùng</v>
          </cell>
          <cell r="C1228" t="str">
            <v>140304</v>
          </cell>
        </row>
        <row r="1229">
          <cell r="B1229" t="str">
            <v>Thanh toán tín dụng quốc tế</v>
          </cell>
          <cell r="C1229" t="str">
            <v>110361</v>
          </cell>
        </row>
        <row r="1230">
          <cell r="B1230" t="str">
            <v>Thanh toán tín dụng quốc tế</v>
          </cell>
          <cell r="C1230" t="str">
            <v>110361</v>
          </cell>
        </row>
        <row r="1231">
          <cell r="B1231" t="str">
            <v>Thể chế chính trị thế giới hiện đại</v>
          </cell>
          <cell r="C1231" t="str">
            <v>140372</v>
          </cell>
        </row>
        <row r="1232">
          <cell r="B1232" t="str">
            <v>Thể chế chính trị Việt Nam hiện đại</v>
          </cell>
          <cell r="C1232" t="str">
            <v>140373</v>
          </cell>
        </row>
        <row r="1233">
          <cell r="B1233" t="str">
            <v>Thể chế chính trị Việt Nam hiện đại </v>
          </cell>
          <cell r="C1233" t="str">
            <v>140373</v>
          </cell>
        </row>
        <row r="1234">
          <cell r="B1234" t="str">
            <v>Thị trường chứng khoán</v>
          </cell>
          <cell r="C1234" t="str">
            <v>110362</v>
          </cell>
        </row>
        <row r="1235">
          <cell r="B1235" t="str">
            <v>Thiết bị May CN và bảo trì</v>
          </cell>
          <cell r="C1235" t="str">
            <v>040339</v>
          </cell>
        </row>
        <row r="1236">
          <cell r="B1236" t="str">
            <v>Thiết bị may CN và bảo trì </v>
          </cell>
          <cell r="C1236" t="str">
            <v>040339</v>
          </cell>
        </row>
        <row r="1237">
          <cell r="B1237" t="str">
            <v>Thiết kế Cơ sở dữ liệu</v>
          </cell>
          <cell r="C1237" t="str">
            <v>050364</v>
          </cell>
        </row>
        <row r="1238">
          <cell r="B1238" t="str">
            <v>Thiết kế mẫu công nghiệp </v>
          </cell>
          <cell r="C1238" t="str">
            <v>040340</v>
          </cell>
        </row>
        <row r="1239">
          <cell r="B1239" t="str">
            <v>Thiết kế mẫu công nghiệp nâng cao.</v>
          </cell>
          <cell r="C1239" t="str">
            <v>040364</v>
          </cell>
        </row>
        <row r="1240">
          <cell r="B1240" t="str">
            <v>Thiết kế mẫu công nghiệp sản phẩm qua giặt, mài</v>
          </cell>
          <cell r="C1240" t="str">
            <v>040365</v>
          </cell>
        </row>
        <row r="1241">
          <cell r="B1241" t="str">
            <v>Thiết kế trang phục 1</v>
          </cell>
          <cell r="C1241" t="str">
            <v>040341</v>
          </cell>
        </row>
        <row r="1242">
          <cell r="B1242" t="str">
            <v>Thiết kế trang phục 1</v>
          </cell>
          <cell r="C1242" t="str">
            <v>040341</v>
          </cell>
        </row>
        <row r="1243">
          <cell r="B1243" t="str">
            <v>Thiết kế trang phục 2</v>
          </cell>
          <cell r="C1243" t="str">
            <v>040342</v>
          </cell>
        </row>
        <row r="1244">
          <cell r="B1244" t="str">
            <v>Thiết kế trang phục 2</v>
          </cell>
          <cell r="C1244" t="str">
            <v>040342</v>
          </cell>
        </row>
        <row r="1245">
          <cell r="B1245" t="str">
            <v>Thiết kế trang phục 3</v>
          </cell>
          <cell r="C1245" t="str">
            <v>040343</v>
          </cell>
        </row>
        <row r="1246">
          <cell r="B1246" t="str">
            <v>Thiết kế trang phục 3</v>
          </cell>
          <cell r="C1246" t="str">
            <v>040343</v>
          </cell>
        </row>
        <row r="1247">
          <cell r="B1247" t="str">
            <v>Thiết kế trang phục 4</v>
          </cell>
          <cell r="C1247" t="str">
            <v>040344</v>
          </cell>
        </row>
        <row r="1248">
          <cell r="B1248" t="str">
            <v>Thiết kế trang phục 4</v>
          </cell>
          <cell r="C1248" t="str">
            <v>040344</v>
          </cell>
        </row>
        <row r="1249">
          <cell r="B1249" t="str">
            <v>Thiết kế và giác sơ đồ trên máy tính</v>
          </cell>
          <cell r="C1249" t="str">
            <v>040345</v>
          </cell>
        </row>
        <row r="1250">
          <cell r="B1250" t="str">
            <v>Thiết kế và giác sơ đồ trên máy tính</v>
          </cell>
          <cell r="C1250" t="str">
            <v>040346</v>
          </cell>
        </row>
        <row r="1251">
          <cell r="B1251" t="str">
            <v>Thống kê doanh nghiệp</v>
          </cell>
          <cell r="C1251" t="str">
            <v>110363</v>
          </cell>
        </row>
        <row r="1252">
          <cell r="B1252" t="str">
            <v>Thống kê doanh nghiệp (QTKD DLKS)</v>
          </cell>
          <cell r="C1252" t="str">
            <v>160303</v>
          </cell>
        </row>
        <row r="1253">
          <cell r="B1253" t="str">
            <v>Thống kê xã hội</v>
          </cell>
          <cell r="C1253" t="str">
            <v>140374</v>
          </cell>
        </row>
        <row r="1254">
          <cell r="B1254" t="str">
            <v>Thống kê xã hội</v>
          </cell>
          <cell r="C1254" t="str">
            <v>140374</v>
          </cell>
        </row>
        <row r="1255">
          <cell r="B1255" t="str">
            <v>Thực hành công nghệ may 1</v>
          </cell>
          <cell r="C1255" t="str">
            <v>040347</v>
          </cell>
        </row>
        <row r="1256">
          <cell r="B1256" t="str">
            <v>Thực hành công nghệ may 1</v>
          </cell>
          <cell r="C1256" t="str">
            <v>040347</v>
          </cell>
        </row>
        <row r="1257">
          <cell r="B1257" t="str">
            <v>Thực hành công nghệ may 2</v>
          </cell>
          <cell r="C1257" t="str">
            <v>040348</v>
          </cell>
        </row>
        <row r="1258">
          <cell r="B1258" t="str">
            <v>Thực hành công nghệ may 2</v>
          </cell>
          <cell r="C1258" t="str">
            <v>040348</v>
          </cell>
        </row>
        <row r="1259">
          <cell r="B1259" t="str">
            <v>Thực hành công nghệ may 3</v>
          </cell>
          <cell r="C1259" t="str">
            <v>040349</v>
          </cell>
        </row>
        <row r="1260">
          <cell r="B1260" t="str">
            <v>Thực hành công nghệ may 3</v>
          </cell>
          <cell r="C1260" t="str">
            <v>040349</v>
          </cell>
        </row>
        <row r="1261">
          <cell r="B1261" t="str">
            <v>Thực hành công nghệ may 4</v>
          </cell>
          <cell r="C1261" t="str">
            <v>040350</v>
          </cell>
        </row>
        <row r="1262">
          <cell r="B1262" t="str">
            <v>Thực hành nghiệp vụ 1</v>
          </cell>
          <cell r="C1262" t="str">
            <v>140375</v>
          </cell>
        </row>
        <row r="1263">
          <cell r="B1263" t="str">
            <v>Thực hành nghiệp vụ 2</v>
          </cell>
          <cell r="C1263" t="str">
            <v>140376</v>
          </cell>
        </row>
        <row r="1264">
          <cell r="B1264" t="str">
            <v>Thực hành nghiệp vụ 3</v>
          </cell>
          <cell r="C1264" t="str">
            <v>140377</v>
          </cell>
        </row>
        <row r="1265">
          <cell r="B1265" t="str">
            <v>Thực tập cảm biến trong điều khiển</v>
          </cell>
          <cell r="C1265" t="str">
            <v>070382</v>
          </cell>
        </row>
        <row r="1266">
          <cell r="B1266" t="str">
            <v>Thực tập cơ sở ngành (TCNH)</v>
          </cell>
          <cell r="C1266" t="str">
            <v>110389</v>
          </cell>
        </row>
        <row r="1267">
          <cell r="B1267" t="str">
            <v>Thực tập điều khiển lôgíc khả trình</v>
          </cell>
          <cell r="C1267" t="str">
            <v>070383</v>
          </cell>
        </row>
        <row r="1268">
          <cell r="B1268" t="str">
            <v>Thực tập điều khiển quá trình</v>
          </cell>
          <cell r="C1268" t="str">
            <v>070384</v>
          </cell>
        </row>
        <row r="1269">
          <cell r="B1269" t="str">
            <v>Thực tập ĐTCS</v>
          </cell>
          <cell r="C1269" t="str">
            <v>070385</v>
          </cell>
        </row>
        <row r="1270">
          <cell r="B1270" t="str">
            <v>Thực tập máy điện</v>
          </cell>
          <cell r="C1270" t="str">
            <v>070386</v>
          </cell>
        </row>
        <row r="1271">
          <cell r="B1271" t="str">
            <v>Thực tập mô hình hoá quá trình sản suất</v>
          </cell>
          <cell r="C1271" t="str">
            <v>070387</v>
          </cell>
        </row>
        <row r="1272">
          <cell r="B1272" t="str">
            <v>Thực tập thiết bị điều khiển điện</v>
          </cell>
          <cell r="C1272" t="str">
            <v>070388</v>
          </cell>
        </row>
        <row r="1273">
          <cell r="B1273" t="str">
            <v>Thực tập tốt nghiệp (CN May)</v>
          </cell>
          <cell r="C1273" t="str">
            <v>040351</v>
          </cell>
        </row>
        <row r="1274">
          <cell r="B1274" t="str">
            <v>Thực tập tốt nghiệp (CNPM)</v>
          </cell>
          <cell r="C1274" t="str">
            <v>050365</v>
          </cell>
        </row>
        <row r="1275">
          <cell r="B1275" t="str">
            <v>Thực tập tốt nghiệp (HDDL)</v>
          </cell>
          <cell r="C1275" t="str">
            <v>140378</v>
          </cell>
        </row>
        <row r="1276">
          <cell r="B1276" t="str">
            <v>Thực tập tốt nghiệp (HTTT)</v>
          </cell>
          <cell r="C1276" t="str">
            <v>050366</v>
          </cell>
        </row>
        <row r="1277">
          <cell r="B1277" t="str">
            <v>Thực tập tốt nghiệp (QTKD DLKS)</v>
          </cell>
          <cell r="C1277" t="str">
            <v>140379</v>
          </cell>
        </row>
        <row r="1278">
          <cell r="B1278" t="str">
            <v>Thực tập tốt nghiệp (TCNH)</v>
          </cell>
          <cell r="C1278" t="str">
            <v>110390</v>
          </cell>
        </row>
        <row r="1279">
          <cell r="B1279" t="str">
            <v>Thực tập tốt nghiệp (TĐH)</v>
          </cell>
          <cell r="C1279" t="str">
            <v>070389</v>
          </cell>
        </row>
        <row r="1280">
          <cell r="B1280" t="str">
            <v>Thực tập tốt nghiệp (TKTT)</v>
          </cell>
          <cell r="C1280" t="str">
            <v>040352</v>
          </cell>
        </row>
        <row r="1281">
          <cell r="B1281" t="str">
            <v>Thực tập truyền động điện (TĐH)</v>
          </cell>
          <cell r="C1281" t="str">
            <v>070390</v>
          </cell>
        </row>
        <row r="1282">
          <cell r="B1282" t="str">
            <v>Thực tập vi điều khiển</v>
          </cell>
          <cell r="C1282" t="str">
            <v>070391</v>
          </cell>
        </row>
        <row r="1283">
          <cell r="B1283" t="str">
            <v>Thuế</v>
          </cell>
          <cell r="C1283" t="str">
            <v>110364</v>
          </cell>
        </row>
        <row r="1284">
          <cell r="B1284" t="str">
            <v>Thuế</v>
          </cell>
          <cell r="C1284" t="str">
            <v>110364</v>
          </cell>
        </row>
        <row r="1285">
          <cell r="B1285" t="str">
            <v>Thương mại điện tử</v>
          </cell>
          <cell r="C1285" t="str">
            <v>050367</v>
          </cell>
        </row>
        <row r="1286">
          <cell r="B1286" t="str">
            <v>Thuỷ lực đại cương (Cơ khí)</v>
          </cell>
          <cell r="C1286" t="str">
            <v>020335</v>
          </cell>
        </row>
        <row r="1287">
          <cell r="B1287" t="str">
            <v>Thuỷ lực đại cương (Cơ khí)</v>
          </cell>
          <cell r="C1287" t="str">
            <v>020335</v>
          </cell>
        </row>
        <row r="1288">
          <cell r="B1288" t="str">
            <v>Tiếng Anh 1</v>
          </cell>
          <cell r="C1288" t="str">
            <v>130354</v>
          </cell>
        </row>
        <row r="1289">
          <cell r="B1289" t="str">
            <v>Tiếng Anh 2</v>
          </cell>
          <cell r="C1289" t="str">
            <v>130355</v>
          </cell>
        </row>
        <row r="1290">
          <cell r="B1290" t="str">
            <v>Tiếng Anh 3</v>
          </cell>
          <cell r="C1290" t="str">
            <v>130356</v>
          </cell>
        </row>
        <row r="1291">
          <cell r="B1291" t="str">
            <v>Tiếng Anh 4</v>
          </cell>
          <cell r="C1291" t="str">
            <v>130329</v>
          </cell>
        </row>
        <row r="1292">
          <cell r="B1292" t="str">
            <v>Tiếng Anh 4</v>
          </cell>
          <cell r="C1292" t="str">
            <v>130329</v>
          </cell>
        </row>
        <row r="1293">
          <cell r="B1293" t="str">
            <v>Tiếng Anh 4</v>
          </cell>
          <cell r="C1293" t="str">
            <v>130329</v>
          </cell>
        </row>
        <row r="1294">
          <cell r="B1294" t="str">
            <v>Tiếng Anh 4</v>
          </cell>
          <cell r="C1294" t="str">
            <v>130329</v>
          </cell>
        </row>
        <row r="1295">
          <cell r="B1295" t="str">
            <v>Tiếng Anh 4</v>
          </cell>
          <cell r="C1295" t="str">
            <v>130329</v>
          </cell>
        </row>
        <row r="1296">
          <cell r="B1296" t="str">
            <v>Tiếng Anh 4</v>
          </cell>
          <cell r="C1296" t="str">
            <v>130329</v>
          </cell>
        </row>
        <row r="1297">
          <cell r="B1297" t="str">
            <v>Tiếng Anh 4</v>
          </cell>
          <cell r="C1297" t="str">
            <v>130329</v>
          </cell>
        </row>
        <row r="1298">
          <cell r="B1298" t="str">
            <v>Tiếng Anh 5</v>
          </cell>
          <cell r="C1298" t="str">
            <v>130330</v>
          </cell>
        </row>
        <row r="1299">
          <cell r="B1299" t="str">
            <v>Tiếng Anh 5</v>
          </cell>
          <cell r="C1299" t="str">
            <v>130330</v>
          </cell>
        </row>
        <row r="1300">
          <cell r="B1300" t="str">
            <v>Tiếng Anh 5</v>
          </cell>
          <cell r="C1300" t="str">
            <v>130330</v>
          </cell>
        </row>
        <row r="1301">
          <cell r="B1301" t="str">
            <v>Tiếng Anh 5</v>
          </cell>
          <cell r="C1301" t="str">
            <v>130330</v>
          </cell>
        </row>
        <row r="1302">
          <cell r="B1302" t="str">
            <v>Tiếng Anh 5</v>
          </cell>
          <cell r="C1302" t="str">
            <v>130330</v>
          </cell>
        </row>
        <row r="1303">
          <cell r="B1303" t="str">
            <v>Tiếng Anh 5</v>
          </cell>
          <cell r="C1303" t="str">
            <v>130330</v>
          </cell>
        </row>
        <row r="1304">
          <cell r="B1304" t="str">
            <v>Tiếng Anh 5</v>
          </cell>
          <cell r="C1304" t="str">
            <v>130330</v>
          </cell>
        </row>
        <row r="1305">
          <cell r="B1305" t="str">
            <v>Tiếng Anh chuyên ngành Máy tính</v>
          </cell>
          <cell r="C1305" t="str">
            <v>130339</v>
          </cell>
        </row>
        <row r="1306">
          <cell r="B1306" t="str">
            <v>Tiếng Anh chuyên ngành Máy tính</v>
          </cell>
          <cell r="C1306" t="str">
            <v>130339</v>
          </cell>
        </row>
        <row r="1307">
          <cell r="B1307" t="str">
            <v>Tiếng Anh chuyên ngành May - Thiết kế thời trang</v>
          </cell>
          <cell r="C1307" t="str">
            <v>130361</v>
          </cell>
        </row>
        <row r="1308">
          <cell r="B1308" t="str">
            <v>Tiếng Anh chuyên ngành Kinh tế</v>
          </cell>
          <cell r="C1308" t="str">
            <v>130338</v>
          </cell>
        </row>
        <row r="1309">
          <cell r="B1309" t="str">
            <v>Tiếng Anh chuyên ngành Kinh tế</v>
          </cell>
          <cell r="C1309" t="str">
            <v>130338</v>
          </cell>
        </row>
        <row r="1310">
          <cell r="B1310" t="str">
            <v>Tiếng Anh chuyên ngành Điện</v>
          </cell>
          <cell r="C1310" t="str">
            <v>130333</v>
          </cell>
        </row>
        <row r="1311">
          <cell r="B1311" t="str">
            <v>Tiếng Anh chuyên ngành May - Thiết kế thời trang</v>
          </cell>
          <cell r="C1311" t="str">
            <v>130361</v>
          </cell>
        </row>
        <row r="1312">
          <cell r="B1312" t="str">
            <v>Tiếng Anh Du lịch </v>
          </cell>
          <cell r="C1312" t="str">
            <v>130369</v>
          </cell>
        </row>
        <row r="1313">
          <cell r="B1313" t="str">
            <v>Tiếng Anh Khách sạn </v>
          </cell>
          <cell r="C1313" t="str">
            <v>130373</v>
          </cell>
        </row>
        <row r="1314">
          <cell r="B1314" t="str">
            <v>Tiếng Anh Khách sạn </v>
          </cell>
          <cell r="C1314" t="str">
            <v>130373</v>
          </cell>
        </row>
        <row r="1315">
          <cell r="B1315" t="str">
            <v>Tiếng Anh định hướng TOEIC 1</v>
          </cell>
          <cell r="C1315" t="str">
            <v>130377</v>
          </cell>
        </row>
        <row r="1316">
          <cell r="B1316" t="str">
            <v>Tiếng Anh định hướng TOEIC 2</v>
          </cell>
          <cell r="C1316" t="str">
            <v>130378</v>
          </cell>
        </row>
        <row r="1317">
          <cell r="B1317" t="str">
            <v>Tiếng Anh định hướng TOEIC 3</v>
          </cell>
          <cell r="C1317" t="str">
            <v>130379</v>
          </cell>
        </row>
        <row r="1318">
          <cell r="B1318" t="str">
            <v>Tiếng Anh định hướng TOEIC 4</v>
          </cell>
          <cell r="C1318" t="str">
            <v>130380</v>
          </cell>
        </row>
        <row r="1319">
          <cell r="B1319" t="str">
            <v>Tiếng Anh định hướng TOEIC 5</v>
          </cell>
          <cell r="C1319" t="str">
            <v>130381</v>
          </cell>
        </row>
        <row r="1320">
          <cell r="B1320" t="str">
            <v>Tiếng Anh cơ bản 1 (Hướng dẫn du lịch)</v>
          </cell>
          <cell r="C1320" t="str">
            <v>130382</v>
          </cell>
        </row>
        <row r="1321">
          <cell r="B1321" t="str">
            <v>Tiếng Anh cơ bản 2 (Hướng dẫn du lịch)</v>
          </cell>
          <cell r="C1321" t="str">
            <v>130383</v>
          </cell>
        </row>
        <row r="1322">
          <cell r="B1322" t="str">
            <v>Tiếng Anh cơ bản 3 (Hướng dẫn du lịch)</v>
          </cell>
          <cell r="C1322" t="str">
            <v>130384</v>
          </cell>
        </row>
        <row r="1323">
          <cell r="B1323" t="str">
            <v>Tiếng Anh TOEIC 1</v>
          </cell>
          <cell r="C1323" t="str">
            <v>130366</v>
          </cell>
        </row>
        <row r="1324">
          <cell r="B1324" t="str">
            <v>Tiếng Anh TOEIC 2</v>
          </cell>
          <cell r="C1324" t="str">
            <v>130367</v>
          </cell>
        </row>
        <row r="1325">
          <cell r="B1325" t="str">
            <v>Tín hiệu và hệ thống</v>
          </cell>
          <cell r="C1325" t="str">
            <v>070392</v>
          </cell>
        </row>
        <row r="1326">
          <cell r="B1326" t="str">
            <v>Tin học quản lý tài chính</v>
          </cell>
          <cell r="C1326" t="str">
            <v>110391</v>
          </cell>
        </row>
        <row r="1327">
          <cell r="B1327" t="str">
            <v>Tin quản trị</v>
          </cell>
          <cell r="C1327" t="str">
            <v>110357</v>
          </cell>
        </row>
        <row r="1328">
          <cell r="B1328" t="str">
            <v>Tin văn phòng</v>
          </cell>
          <cell r="C1328" t="str">
            <v>050340</v>
          </cell>
        </row>
        <row r="1329">
          <cell r="B1329" t="str">
            <v>Tổ chức công tác kế toán</v>
          </cell>
          <cell r="C1329" t="str">
            <v>110360</v>
          </cell>
        </row>
        <row r="1330">
          <cell r="B1330" t="str">
            <v>Tổ chức sản xuất và định mức kinh tế kỹ thuật</v>
          </cell>
          <cell r="C1330" t="str">
            <v>040353</v>
          </cell>
        </row>
        <row r="1331">
          <cell r="B1331" t="str">
            <v>Tổ chức sản xuất và định mức kinh tế kỹ thuật ngành may</v>
          </cell>
          <cell r="C1331" t="str">
            <v>040354</v>
          </cell>
        </row>
        <row r="1332">
          <cell r="B1332" t="str">
            <v>Tổ chức sự kiện</v>
          </cell>
          <cell r="C1332" t="str">
            <v>140380</v>
          </cell>
        </row>
        <row r="1333">
          <cell r="B1333" t="str">
            <v>Tổ chức sự kiện</v>
          </cell>
          <cell r="C1333" t="str">
            <v>140380</v>
          </cell>
        </row>
        <row r="1334">
          <cell r="B1334" t="str">
            <v>Toán cao cấp 1</v>
          </cell>
          <cell r="C1334" t="str">
            <v>100301</v>
          </cell>
        </row>
        <row r="1335">
          <cell r="B1335" t="str">
            <v>Toán cao cấp 1</v>
          </cell>
          <cell r="C1335" t="str">
            <v>100301</v>
          </cell>
        </row>
        <row r="1336">
          <cell r="B1336" t="str">
            <v>Toán cao cấp 2</v>
          </cell>
          <cell r="C1336" t="str">
            <v>100302</v>
          </cell>
        </row>
        <row r="1337">
          <cell r="B1337" t="str">
            <v>Toán cao cấp 2</v>
          </cell>
          <cell r="C1337" t="str">
            <v>100302</v>
          </cell>
        </row>
        <row r="1338">
          <cell r="B1338" t="str">
            <v>Toán cao cấp C1</v>
          </cell>
          <cell r="C1338" t="str">
            <v>100303</v>
          </cell>
        </row>
        <row r="1339">
          <cell r="B1339" t="str">
            <v>Toán cao cấp C1</v>
          </cell>
          <cell r="C1339" t="str">
            <v>100303</v>
          </cell>
        </row>
        <row r="1340">
          <cell r="B1340" t="str">
            <v>Toán cao cấp C2</v>
          </cell>
          <cell r="C1340" t="str">
            <v>100304</v>
          </cell>
        </row>
        <row r="1341">
          <cell r="B1341" t="str">
            <v>Toán rời rạc ( Logic, tổ hợp, đồ thị, ngôn ngữ hình thức,...)</v>
          </cell>
          <cell r="C1341" t="str">
            <v>050335</v>
          </cell>
        </row>
        <row r="1342">
          <cell r="B1342" t="str">
            <v>Toán rời rạc ( Logic, tổ hợp, đồ thị, ngôn ngữ hình thức,...)</v>
          </cell>
          <cell r="C1342" t="str">
            <v>050335</v>
          </cell>
        </row>
        <row r="1343">
          <cell r="B1343" t="str">
            <v>Toán tài chính</v>
          </cell>
          <cell r="C1343" t="str">
            <v>110359</v>
          </cell>
        </row>
        <row r="1344">
          <cell r="B1344" t="str">
            <v>Nghiệp vụ tín dụng ngân hàng thương mại</v>
          </cell>
          <cell r="C1344" t="str">
            <v>160305</v>
          </cell>
        </row>
        <row r="1345">
          <cell r="B1345" t="str">
            <v>Marketing ngân hàng</v>
          </cell>
          <cell r="C1345" t="str">
            <v>160306</v>
          </cell>
        </row>
        <row r="1346">
          <cell r="B1346" t="str">
            <v>Quản lý danh mục đầu tư</v>
          </cell>
          <cell r="C1346" t="str">
            <v>160307</v>
          </cell>
        </row>
        <row r="1347">
          <cell r="B1347" t="str">
            <v>Nghiệp vụ kinh doanh ngân hàng</v>
          </cell>
          <cell r="C1347" t="str">
            <v>160310</v>
          </cell>
        </row>
        <row r="1348">
          <cell r="B1348" t="str">
            <v>Ngân hàng thương mại</v>
          </cell>
          <cell r="C1348" t="str">
            <v>160308</v>
          </cell>
        </row>
        <row r="1349">
          <cell r="B1349" t="str">
            <v>Ngân hàng Trung ương</v>
          </cell>
          <cell r="C1349" t="str">
            <v>160309</v>
          </cell>
        </row>
        <row r="1350">
          <cell r="B1350" t="str">
            <v>Toán Ứng dụng 1</v>
          </cell>
          <cell r="C1350" t="str">
            <v>100310</v>
          </cell>
        </row>
        <row r="1351">
          <cell r="B1351" t="str">
            <v>Toán Ứng dụng 1</v>
          </cell>
          <cell r="C1351" t="str">
            <v>100310</v>
          </cell>
        </row>
        <row r="1352">
          <cell r="B1352" t="str">
            <v>Tối ưu hoá</v>
          </cell>
          <cell r="C1352" t="str">
            <v>050341</v>
          </cell>
        </row>
        <row r="1353">
          <cell r="B1353" t="str">
            <v>Tối ưu hoá</v>
          </cell>
          <cell r="C1353" t="str">
            <v>050341</v>
          </cell>
        </row>
        <row r="1354">
          <cell r="B1354" t="str">
            <v>Tổng quan di sản văn hóa thế giới</v>
          </cell>
          <cell r="C1354" t="str">
            <v>140381</v>
          </cell>
        </row>
        <row r="1355">
          <cell r="B1355" t="str">
            <v>Trí tuệ nhân tạo</v>
          </cell>
          <cell r="C1355" t="str">
            <v>050337</v>
          </cell>
        </row>
        <row r="1356">
          <cell r="B1356" t="str">
            <v>Trí tuệ nhân tạo</v>
          </cell>
          <cell r="C1356" t="str">
            <v>050337</v>
          </cell>
        </row>
        <row r="1357">
          <cell r="B1357" t="str">
            <v>Tư tưởng Hồ Chí Minh</v>
          </cell>
          <cell r="C1357" t="str">
            <v>120305</v>
          </cell>
        </row>
        <row r="1358">
          <cell r="B1358" t="str">
            <v>Tư tưởng Hồ Chí Minh</v>
          </cell>
          <cell r="C1358" t="str">
            <v>120305</v>
          </cell>
        </row>
        <row r="1359">
          <cell r="B1359" t="str">
            <v>Tư tưởng Hồ Chí Minh</v>
          </cell>
          <cell r="C1359" t="str">
            <v>120305</v>
          </cell>
        </row>
        <row r="1360">
          <cell r="B1360" t="str">
            <v>Tư tưởng Hồ Chí Minh</v>
          </cell>
          <cell r="C1360" t="str">
            <v>120305</v>
          </cell>
        </row>
        <row r="1361">
          <cell r="B1361" t="str">
            <v>Tư tưởng Hồ Chí Minh</v>
          </cell>
          <cell r="C1361" t="str">
            <v>120305</v>
          </cell>
        </row>
        <row r="1362">
          <cell r="B1362" t="str">
            <v>Văn học dân gian Việt Nam</v>
          </cell>
          <cell r="C1362" t="str">
            <v>140382</v>
          </cell>
        </row>
        <row r="1363">
          <cell r="B1363" t="str">
            <v>Vật liệu dệt may</v>
          </cell>
          <cell r="C1363" t="str">
            <v>040355</v>
          </cell>
        </row>
        <row r="1364">
          <cell r="B1364" t="str">
            <v>Vật liệu dệt may</v>
          </cell>
          <cell r="C1364" t="str">
            <v>040355</v>
          </cell>
        </row>
        <row r="1365">
          <cell r="B1365" t="str">
            <v>Vật lý 1</v>
          </cell>
          <cell r="C1365" t="str">
            <v>100313</v>
          </cell>
        </row>
        <row r="1366">
          <cell r="B1366" t="str">
            <v>Vật lý 1</v>
          </cell>
          <cell r="C1366" t="str">
            <v>100313</v>
          </cell>
        </row>
        <row r="1367">
          <cell r="B1367" t="str">
            <v>Vật lý 1</v>
          </cell>
          <cell r="C1367" t="str">
            <v>100313</v>
          </cell>
        </row>
        <row r="1368">
          <cell r="B1368" t="str">
            <v>Vẽ kỹ thuật</v>
          </cell>
          <cell r="C1368" t="str">
            <v>010348</v>
          </cell>
        </row>
        <row r="1369">
          <cell r="B1369" t="str">
            <v>Vẽ kỹ thuật</v>
          </cell>
          <cell r="C1369" t="str">
            <v>010348</v>
          </cell>
        </row>
        <row r="1370">
          <cell r="B1370" t="str">
            <v>Vẽ kỹ thuật (Cơ khí)</v>
          </cell>
          <cell r="C1370" t="str">
            <v>010354</v>
          </cell>
        </row>
        <row r="1371">
          <cell r="B1371" t="str">
            <v>Vi mạch tương tự và vi mạch số</v>
          </cell>
          <cell r="C1371" t="str">
            <v>070394</v>
          </cell>
        </row>
        <row r="1372">
          <cell r="B1372" t="str">
            <v>Vi xử lý và ghép nối máy tính</v>
          </cell>
          <cell r="C1372" t="str">
            <v>080346</v>
          </cell>
        </row>
        <row r="1373">
          <cell r="B1373" t="str">
            <v>Xã hội học</v>
          </cell>
          <cell r="C1373" t="str">
            <v>140305</v>
          </cell>
        </row>
        <row r="1374">
          <cell r="B1374" t="str">
            <v>Xã hội học</v>
          </cell>
          <cell r="C1374" t="str">
            <v>140305</v>
          </cell>
        </row>
        <row r="1375">
          <cell r="B1375" t="str">
            <v>Xác suất thống kê</v>
          </cell>
          <cell r="C1375" t="str">
            <v>100305</v>
          </cell>
        </row>
        <row r="1376">
          <cell r="B1376" t="str">
            <v>Xác suất thống kê</v>
          </cell>
          <cell r="C1376" t="str">
            <v>100305</v>
          </cell>
        </row>
        <row r="1377">
          <cell r="B1377" t="str">
            <v>Xác suất thống kê toán</v>
          </cell>
          <cell r="C1377" t="str">
            <v>100316</v>
          </cell>
        </row>
        <row r="1378">
          <cell r="B1378" t="str">
            <v>Xác suất thống kê toán</v>
          </cell>
          <cell r="C1378" t="str">
            <v>100316</v>
          </cell>
        </row>
        <row r="1379">
          <cell r="B1379" t="str">
            <v>Xử lý ảnh</v>
          </cell>
          <cell r="C1379" t="str">
            <v>050338</v>
          </cell>
        </row>
        <row r="1380">
          <cell r="B1380" t="str">
            <v>Xử lý ảnh</v>
          </cell>
          <cell r="C1380" t="str">
            <v>050338</v>
          </cell>
        </row>
        <row r="1381">
          <cell r="B1381" t="str">
            <v>Các nguyên lý cơ bản của chủ nghĩa Mác - Lê Nin</v>
          </cell>
          <cell r="C1381" t="str">
            <v>120301</v>
          </cell>
        </row>
        <row r="1382">
          <cell r="B1382" t="str">
            <v>Chuyên đề điện - điện tử ô tô</v>
          </cell>
          <cell r="C1382" t="str">
            <v>020350</v>
          </cell>
        </row>
        <row r="1383">
          <cell r="B1383" t="str">
            <v>Chuyên đề động cơ</v>
          </cell>
          <cell r="C1383" t="str">
            <v>020349</v>
          </cell>
        </row>
        <row r="1384">
          <cell r="B1384" t="str">
            <v>Chuyên đề gầm ô tô</v>
          </cell>
          <cell r="C1384" t="str">
            <v>020347</v>
          </cell>
        </row>
        <row r="1385">
          <cell r="B1385" t="str">
            <v>Công nghệ chế tạo phụ tùng ô tô</v>
          </cell>
          <cell r="C1385" t="str">
            <v>020324</v>
          </cell>
        </row>
        <row r="1386">
          <cell r="B1386" t="str">
            <v>Cung cấp điện</v>
          </cell>
          <cell r="C1386" t="str">
            <v>070302</v>
          </cell>
        </row>
        <row r="1387">
          <cell r="B1387" t="str">
            <v>Kinh tế quốc tế</v>
          </cell>
          <cell r="C1387" t="str">
            <v>160304</v>
          </cell>
        </row>
        <row r="1388">
          <cell r="B1388" t="str">
            <v>Điện tử cơ bản</v>
          </cell>
          <cell r="C1388" t="str">
            <v>080306</v>
          </cell>
        </row>
        <row r="1389">
          <cell r="B1389" t="str">
            <v>Điện tử công suất</v>
          </cell>
          <cell r="C1389" t="str">
            <v>070367</v>
          </cell>
        </row>
        <row r="1390">
          <cell r="B1390" t="str">
            <v>Điều khiển logic</v>
          </cell>
          <cell r="C1390" t="str">
            <v>070368</v>
          </cell>
        </row>
        <row r="1391">
          <cell r="B1391" t="str">
            <v>Điều khiển quá trình</v>
          </cell>
          <cell r="C1391" t="str">
            <v>070305</v>
          </cell>
        </row>
        <row r="1392">
          <cell r="B1392" t="str">
            <v>Đo lường và cảm biến</v>
          </cell>
          <cell r="C1392" t="str">
            <v>070308</v>
          </cell>
        </row>
        <row r="1393">
          <cell r="B1393" t="str">
            <v>Động lực học dao động ô tô</v>
          </cell>
          <cell r="C1393" t="str">
            <v>020308</v>
          </cell>
        </row>
        <row r="1394">
          <cell r="B1394" t="str">
            <v>Đường lối cách mạng Việt Nam</v>
          </cell>
          <cell r="C1394" t="str">
            <v>120302</v>
          </cell>
        </row>
        <row r="1395">
          <cell r="B1395" t="str">
            <v>Giáo dục quốc phòng</v>
          </cell>
          <cell r="C1395" t="str">
            <v>090301</v>
          </cell>
        </row>
        <row r="1396">
          <cell r="B1396" t="str">
            <v>Giáo dục thể chất</v>
          </cell>
          <cell r="C1396" t="str">
            <v>090302</v>
          </cell>
        </row>
        <row r="1397">
          <cell r="B1397" t="str">
            <v>Hàm phức và phép BĐ Laplace</v>
          </cell>
          <cell r="C1397" t="str">
            <v>100307</v>
          </cell>
        </row>
        <row r="1398">
          <cell r="B1398" t="str">
            <v>Hệ thống điện trên ô tô</v>
          </cell>
          <cell r="C1398" t="str">
            <v>020340</v>
          </cell>
        </row>
        <row r="1399">
          <cell r="B1399" t="str">
            <v>Hệ thống nhiên liệu động cơ đốt trong</v>
          </cell>
          <cell r="C1399" t="str">
            <v>020356</v>
          </cell>
        </row>
        <row r="1400">
          <cell r="B1400" t="str">
            <v>Hệ thống thủy lực và khí nén trên ô tô</v>
          </cell>
          <cell r="C1400" t="str">
            <v>020341</v>
          </cell>
        </row>
        <row r="1401">
          <cell r="B1401" t="str">
            <v>Hoá học 1</v>
          </cell>
          <cell r="C1401" t="str">
            <v>030320</v>
          </cell>
        </row>
        <row r="1402">
          <cell r="B1402" t="str">
            <v>Hoá học 2</v>
          </cell>
          <cell r="C1402" t="str">
            <v>030321</v>
          </cell>
        </row>
        <row r="1403">
          <cell r="B1403" t="str">
            <v>Hoá môi trường</v>
          </cell>
          <cell r="C1403" t="str">
            <v>030358</v>
          </cell>
        </row>
        <row r="1404">
          <cell r="B1404" t="str">
            <v>Hoá môi trường</v>
          </cell>
          <cell r="C1404" t="str">
            <v>030358</v>
          </cell>
        </row>
        <row r="1405">
          <cell r="B1405" t="str">
            <v>Hoá môi trường</v>
          </cell>
          <cell r="C1405" t="str">
            <v>030358</v>
          </cell>
        </row>
        <row r="1406">
          <cell r="B1406" t="str">
            <v>Hoá học xanh</v>
          </cell>
          <cell r="C1406" t="str">
            <v>030359</v>
          </cell>
        </row>
        <row r="1407">
          <cell r="B1407" t="str">
            <v>Hoá học xanh</v>
          </cell>
          <cell r="C1407" t="str">
            <v>030359</v>
          </cell>
        </row>
        <row r="1408">
          <cell r="B1408" t="str">
            <v>Hoá học xanh</v>
          </cell>
          <cell r="C1408" t="str">
            <v>030359</v>
          </cell>
        </row>
        <row r="1409">
          <cell r="B1409" t="str">
            <v>Các phương pháp phân tích quang học</v>
          </cell>
          <cell r="C1409" t="str">
            <v>030360</v>
          </cell>
        </row>
        <row r="1410">
          <cell r="B1410" t="str">
            <v>Các phương pháp phân tích điện hoá</v>
          </cell>
          <cell r="C1410" t="str">
            <v>030361</v>
          </cell>
        </row>
        <row r="1411">
          <cell r="B1411" t="str">
            <v>Kết cấu - Tính toán động cơ đốt trong </v>
          </cell>
          <cell r="C1411" t="str">
            <v>020348</v>
          </cell>
        </row>
        <row r="1412">
          <cell r="B1412" t="str">
            <v>Kết cấu - Tính toán ôtô </v>
          </cell>
          <cell r="C1412" t="str">
            <v>020345</v>
          </cell>
        </row>
        <row r="1413">
          <cell r="B1413" t="str">
            <v>Kinh tế học đại cương</v>
          </cell>
          <cell r="C1413" t="str">
            <v>110322</v>
          </cell>
        </row>
        <row r="1414">
          <cell r="B1414" t="str">
            <v>Kinh tế quốc tế</v>
          </cell>
          <cell r="C1414" t="str">
            <v>160304</v>
          </cell>
        </row>
        <row r="1415">
          <cell r="B1415" t="str">
            <v>Kỹ thuật bảo dưỡng và sửa chữa ôtô </v>
          </cell>
          <cell r="C1415" t="str">
            <v>020302</v>
          </cell>
        </row>
        <row r="1416">
          <cell r="B1416" t="str">
            <v>Kỹ thuật Rô bốt</v>
          </cell>
          <cell r="C1416" t="str">
            <v>070316</v>
          </cell>
        </row>
        <row r="1417">
          <cell r="B1417" t="str">
            <v>Lý thuyết điều khiển tự động</v>
          </cell>
          <cell r="C1417" t="str">
            <v>070328</v>
          </cell>
        </row>
        <row r="1418">
          <cell r="B1418" t="str">
            <v>Mạch điện 1</v>
          </cell>
          <cell r="C1418" t="str">
            <v>070329</v>
          </cell>
        </row>
        <row r="1419">
          <cell r="B1419" t="str">
            <v>Mạch điện 2</v>
          </cell>
          <cell r="C1419" t="str">
            <v>070330</v>
          </cell>
        </row>
        <row r="1420">
          <cell r="B1420" t="str">
            <v>Nhập môn logic học</v>
          </cell>
          <cell r="C1420" t="str">
            <v>120303</v>
          </cell>
        </row>
        <row r="1421">
          <cell r="B1421" t="str">
            <v>Nhập môn tin học</v>
          </cell>
          <cell r="C1421" t="str">
            <v>050329</v>
          </cell>
        </row>
        <row r="1422">
          <cell r="B1422" t="str">
            <v>Pháp luật đại cương</v>
          </cell>
          <cell r="C1422" t="str">
            <v>120304</v>
          </cell>
        </row>
        <row r="1423">
          <cell r="B1423" t="str">
            <v>Phương pháp tính</v>
          </cell>
          <cell r="C1423" t="str">
            <v>100306</v>
          </cell>
        </row>
        <row r="1424">
          <cell r="B1424" t="str">
            <v>Quản trị doanh nghiệp</v>
          </cell>
          <cell r="C1424" t="str">
            <v>110343</v>
          </cell>
        </row>
        <row r="1425">
          <cell r="B1425" t="str">
            <v>Quy hoạch tuyến tính</v>
          </cell>
          <cell r="C1425">
            <v>100308</v>
          </cell>
        </row>
        <row r="1426">
          <cell r="B1426" t="str">
            <v>Tâm lý học người tiêu dùng</v>
          </cell>
          <cell r="C1426" t="str">
            <v>140304</v>
          </cell>
        </row>
        <row r="1427">
          <cell r="B1427" t="str">
            <v>Thí nghiệm gầm ôtô</v>
          </cell>
          <cell r="C1427" t="str">
            <v>020346</v>
          </cell>
        </row>
        <row r="1428">
          <cell r="B1428" t="str">
            <v>Thực hành cơ bản điện ôtô</v>
          </cell>
          <cell r="C1428" t="str">
            <v>020344</v>
          </cell>
        </row>
        <row r="1429">
          <cell r="B1429" t="str">
            <v>Thực hành cơ bản động cơ đốt trong</v>
          </cell>
          <cell r="C1429" t="str">
            <v>020342</v>
          </cell>
        </row>
        <row r="1430">
          <cell r="B1430" t="str">
            <v>Thực hành cơ bản gầm ôtô</v>
          </cell>
          <cell r="C1430" t="str">
            <v>020343</v>
          </cell>
        </row>
        <row r="1431">
          <cell r="B1431" t="str">
            <v>Thực hành cơ bản hàn</v>
          </cell>
          <cell r="C1431" t="str">
            <v>250302</v>
          </cell>
        </row>
        <row r="1432">
          <cell r="B1432" t="str">
            <v>Tiếng Anh 4</v>
          </cell>
          <cell r="C1432" t="str">
            <v>130329</v>
          </cell>
        </row>
        <row r="1433">
          <cell r="B1433" t="str">
            <v>Tiếng Anh 5</v>
          </cell>
          <cell r="C1433" t="str">
            <v>130330</v>
          </cell>
        </row>
        <row r="1434">
          <cell r="B1434" t="str">
            <v>Tiếng Anh Du lịch</v>
          </cell>
          <cell r="C1434" t="str">
            <v>130369</v>
          </cell>
        </row>
        <row r="1435">
          <cell r="B1435" t="str">
            <v>Tiếng Anh Du lịch </v>
          </cell>
          <cell r="C1435" t="str">
            <v>130369</v>
          </cell>
        </row>
        <row r="1436">
          <cell r="B1436" t="str">
            <v>Tiếng Anh nâng cao 1</v>
          </cell>
          <cell r="C1436" t="str">
            <v>130370</v>
          </cell>
        </row>
        <row r="1437">
          <cell r="B1437" t="str">
            <v>Tiếng Anh nâng cao 2</v>
          </cell>
          <cell r="C1437" t="str">
            <v>130371</v>
          </cell>
        </row>
        <row r="1438">
          <cell r="B1438" t="str">
            <v>Tiếng Anh nâng cao 3</v>
          </cell>
          <cell r="C1438" t="str">
            <v>130372</v>
          </cell>
        </row>
        <row r="1439">
          <cell r="B1439" t="str">
            <v>Tiếng Anh giao tiếp 1</v>
          </cell>
          <cell r="C1439" t="str">
            <v>130390</v>
          </cell>
        </row>
        <row r="1440">
          <cell r="B1440" t="str">
            <v>Tiếng Anh giao tiếp 2</v>
          </cell>
          <cell r="C1440" t="str">
            <v>130391</v>
          </cell>
        </row>
        <row r="1441">
          <cell r="B1441" t="str">
            <v>Tiếng Anh giao tiếp 3</v>
          </cell>
          <cell r="C1441" t="str">
            <v>130392</v>
          </cell>
        </row>
        <row r="1442">
          <cell r="B1442" t="str">
            <v>Tiếng Anh giao tiếp 4</v>
          </cell>
          <cell r="C1442" t="str">
            <v>130393</v>
          </cell>
        </row>
        <row r="1443">
          <cell r="B1443" t="str">
            <v>Toán cao cấp 1</v>
          </cell>
          <cell r="C1443" t="str">
            <v>100301</v>
          </cell>
        </row>
        <row r="1444">
          <cell r="B1444" t="str">
            <v>Toán cao cấp 2</v>
          </cell>
          <cell r="C1444" t="str">
            <v>100302</v>
          </cell>
        </row>
        <row r="1445">
          <cell r="B1445" t="str">
            <v>Tổng hợp hệ thống điện - cơ</v>
          </cell>
          <cell r="C1445" t="str">
            <v>070340</v>
          </cell>
        </row>
        <row r="1446">
          <cell r="B1446" t="str">
            <v>Trang bị điện 1</v>
          </cell>
          <cell r="C1446" t="str">
            <v>070358</v>
          </cell>
        </row>
        <row r="1447">
          <cell r="B1447" t="str">
            <v>Trang bị điện 2</v>
          </cell>
          <cell r="C1447" t="str">
            <v>070359</v>
          </cell>
        </row>
        <row r="1448">
          <cell r="B1448" t="str">
            <v>Truyền động điện</v>
          </cell>
          <cell r="C1448" t="str">
            <v>070360</v>
          </cell>
        </row>
        <row r="1449">
          <cell r="B1449" t="str">
            <v>Tự động hoá quá trình công nghệ</v>
          </cell>
          <cell r="C1449" t="str">
            <v>070393</v>
          </cell>
        </row>
        <row r="1450">
          <cell r="B1450" t="str">
            <v>Tư tưởng Hồ Chí Minh</v>
          </cell>
          <cell r="C1450" t="str">
            <v>120305</v>
          </cell>
        </row>
        <row r="1451">
          <cell r="B1451" t="str">
            <v>Vật liệu điện và an toàn điện</v>
          </cell>
          <cell r="C1451" t="str">
            <v>070364</v>
          </cell>
        </row>
        <row r="1452">
          <cell r="B1452" t="str">
            <v>Vật lý 1</v>
          </cell>
          <cell r="C1452" t="str">
            <v>100313</v>
          </cell>
        </row>
        <row r="1453">
          <cell r="B1453" t="str">
            <v>Vật lý 2</v>
          </cell>
          <cell r="C1453" t="str">
            <v>100314</v>
          </cell>
        </row>
        <row r="1454">
          <cell r="B1454" t="str">
            <v>Vẽ kỹ thuật</v>
          </cell>
          <cell r="C1454" t="str">
            <v>010348</v>
          </cell>
        </row>
        <row r="1455">
          <cell r="B1455" t="str">
            <v>Xác suất thống kê</v>
          </cell>
          <cell r="C1455" t="str">
            <v>100305</v>
          </cell>
        </row>
        <row r="1456">
          <cell r="B1456" t="str">
            <v>Tiếng Anh CLC 1</v>
          </cell>
          <cell r="C1456" t="str">
            <v>139301</v>
          </cell>
        </row>
        <row r="1457">
          <cell r="B1457" t="str">
            <v>Tiếng Anh CLC 2</v>
          </cell>
          <cell r="C1457" t="str">
            <v>139302</v>
          </cell>
        </row>
        <row r="1458">
          <cell r="B1458" t="str">
            <v>Tiếng Anh CLC 3</v>
          </cell>
          <cell r="C1458" t="str">
            <v>139303</v>
          </cell>
        </row>
        <row r="1459">
          <cell r="B1459" t="str">
            <v>Tiếng Anh CLC 4</v>
          </cell>
          <cell r="C1459" t="str">
            <v>139304</v>
          </cell>
        </row>
        <row r="1460">
          <cell r="B1460" t="str">
            <v>Các mô hình lập trình tiên tiến (CT CLC)</v>
          </cell>
          <cell r="C1460" t="str">
            <v>059301</v>
          </cell>
        </row>
        <row r="1461">
          <cell r="B1461" t="str">
            <v>Công nghệ portal (CT CLC)</v>
          </cell>
          <cell r="C1461" t="str">
            <v>059302</v>
          </cell>
        </row>
        <row r="1462">
          <cell r="B1462" t="str">
            <v>Công nghệ thực tại ảo (CT CLC)</v>
          </cell>
          <cell r="C1462" t="str">
            <v>059303</v>
          </cell>
        </row>
        <row r="1463">
          <cell r="B1463" t="str">
            <v>Cơ sở dữ liệu (CT CLC)</v>
          </cell>
          <cell r="C1463" t="str">
            <v>059304</v>
          </cell>
        </row>
        <row r="1464">
          <cell r="B1464" t="str">
            <v>Chuyên đề 1: Search engine (CT CLC)</v>
          </cell>
          <cell r="C1464" t="str">
            <v>059305</v>
          </cell>
        </row>
        <row r="1465">
          <cell r="B1465" t="str">
            <v>Đảm bảo chất lương phần mềm</v>
          </cell>
          <cell r="C1465" t="str">
            <v>059306</v>
          </cell>
        </row>
        <row r="1466">
          <cell r="B1466" t="str">
            <v>Design Patterns (CT CLC)</v>
          </cell>
          <cell r="C1466" t="str">
            <v>059307</v>
          </cell>
        </row>
        <row r="1467">
          <cell r="B1467" t="str">
            <v>Kỹ năng mềm</v>
          </cell>
          <cell r="C1467" t="str">
            <v>059308</v>
          </cell>
        </row>
        <row r="1468">
          <cell r="B1468" t="str">
            <v>Lập trình  Windows 1 (CT CLC)</v>
          </cell>
          <cell r="C1468" t="str">
            <v>059309</v>
          </cell>
        </row>
        <row r="1469">
          <cell r="B1469" t="str">
            <v>Lập trình hướng đối tượng (Java - CT CLC)</v>
          </cell>
          <cell r="C1469" t="str">
            <v>059310</v>
          </cell>
        </row>
        <row r="1470">
          <cell r="B1470" t="str">
            <v>Lập trình mạng (Java - CT CLC)</v>
          </cell>
          <cell r="C1470" t="str">
            <v>059311</v>
          </cell>
        </row>
        <row r="1471">
          <cell r="B1471" t="str">
            <v>Lập trình mobile trên android (CT CLC)</v>
          </cell>
          <cell r="C1471" t="str">
            <v>059312</v>
          </cell>
        </row>
        <row r="1472">
          <cell r="B1472" t="str">
            <v>Lập trình với hibernate (CT CLC)</v>
          </cell>
          <cell r="C1472" t="str">
            <v>059313</v>
          </cell>
        </row>
        <row r="1473">
          <cell r="B1473" t="str">
            <v>Lập trình Window 2 (CT CLC)</v>
          </cell>
          <cell r="C1473" t="str">
            <v>059314</v>
          </cell>
        </row>
        <row r="1474">
          <cell r="B1474" t="str">
            <v>Ngôn ngữ hình thức và Otomat (CT CLC)</v>
          </cell>
          <cell r="C1474" t="str">
            <v>059315</v>
          </cell>
        </row>
        <row r="1475">
          <cell r="B1475" t="str">
            <v>Nhập môn tin học (CT CLC)</v>
          </cell>
          <cell r="C1475" t="str">
            <v>059316</v>
          </cell>
        </row>
        <row r="1476">
          <cell r="B1476" t="str">
            <v>Phát triển phần mềm theo cấu phần (CT CLC)</v>
          </cell>
          <cell r="C1476" t="str">
            <v>059317</v>
          </cell>
        </row>
        <row r="1477">
          <cell r="B1477" t="str">
            <v>Tiếng Anh CLC 1</v>
          </cell>
          <cell r="C1477" t="str">
            <v>139301</v>
          </cell>
        </row>
        <row r="1478">
          <cell r="B1478" t="str">
            <v>Tiếng Anh CLC 2</v>
          </cell>
          <cell r="C1478" t="str">
            <v>139302</v>
          </cell>
        </row>
        <row r="1479">
          <cell r="B1479" t="str">
            <v>Tiếng Anh CLC 3</v>
          </cell>
          <cell r="C1479" t="str">
            <v>139303</v>
          </cell>
        </row>
        <row r="1480">
          <cell r="B1480" t="str">
            <v>Tiếng Anh CLC 4</v>
          </cell>
          <cell r="C1480" t="str">
            <v>139304</v>
          </cell>
        </row>
        <row r="1481">
          <cell r="B1481" t="str">
            <v>Nhập môn tin học (CT CLC)</v>
          </cell>
          <cell r="C1481" t="str">
            <v>059316</v>
          </cell>
        </row>
        <row r="1482">
          <cell r="B1482" t="str">
            <v>Phương trình vi phân (CT CLC)</v>
          </cell>
          <cell r="C1482" t="str">
            <v>109301</v>
          </cell>
        </row>
        <row r="1483">
          <cell r="B1483" t="str">
            <v>Hoá học môi trường (CT CLC)</v>
          </cell>
          <cell r="C1483" t="str">
            <v>039301</v>
          </cell>
        </row>
        <row r="1484">
          <cell r="B1484" t="str">
            <v>Động cơ đốt trong  (CT CLC)</v>
          </cell>
          <cell r="C1484" t="str">
            <v>029301</v>
          </cell>
        </row>
        <row r="1485">
          <cell r="B1485" t="str">
            <v>Các phương pháp gia công tiên tiến (CT CLC)</v>
          </cell>
          <cell r="C1485" t="str">
            <v>019301</v>
          </cell>
        </row>
        <row r="1486">
          <cell r="B1486" t="str">
            <v>CADD 1 (CT CLC)</v>
          </cell>
          <cell r="C1486" t="str">
            <v>019302</v>
          </cell>
        </row>
        <row r="1487">
          <cell r="B1487" t="str">
            <v>CADD2 (CT CLC)</v>
          </cell>
          <cell r="C1487" t="str">
            <v>019303</v>
          </cell>
        </row>
        <row r="1488">
          <cell r="B1488" t="str">
            <v>Công nghệ chế tạo khuôn (CT CLC)</v>
          </cell>
          <cell r="C1488" t="str">
            <v>019304</v>
          </cell>
        </row>
        <row r="1489">
          <cell r="B1489" t="str">
            <v>Công nghệ chế tạo máy 1 (CT CLC)</v>
          </cell>
          <cell r="C1489" t="str">
            <v>019305</v>
          </cell>
        </row>
        <row r="1490">
          <cell r="B1490" t="str">
            <v>Công nghệ chế tạo máy 2 (CT CLC)</v>
          </cell>
          <cell r="C1490" t="str">
            <v>019306</v>
          </cell>
        </row>
        <row r="1491">
          <cell r="B1491" t="str">
            <v>Kiến tập 1 (CT CLC)</v>
          </cell>
          <cell r="C1491" t="str">
            <v>019307</v>
          </cell>
        </row>
        <row r="1492">
          <cell r="B1492" t="str">
            <v>Kiến tập 2 (CT CLC)</v>
          </cell>
          <cell r="C1492" t="str">
            <v>019308</v>
          </cell>
        </row>
        <row r="1493">
          <cell r="B1493" t="str">
            <v>Máy cắt (CT CLC)</v>
          </cell>
          <cell r="C1493" t="str">
            <v>019309</v>
          </cell>
        </row>
        <row r="1494">
          <cell r="B1494" t="str">
            <v>Nguyên lý cắt  (CT CLC)</v>
          </cell>
          <cell r="C1494" t="str">
            <v>019310</v>
          </cell>
        </row>
        <row r="1495">
          <cell r="B1495" t="str">
            <v>Quá trình sản xuất cơ khí (CT CLC)</v>
          </cell>
          <cell r="C1495" t="str">
            <v>019311</v>
          </cell>
        </row>
        <row r="1496">
          <cell r="B1496" t="str">
            <v>Quản lý chất lượng (CT CLC)</v>
          </cell>
          <cell r="C1496" t="str">
            <v>019312</v>
          </cell>
        </row>
        <row r="1497">
          <cell r="B1497" t="str">
            <v>Sức bền vật liệu (CT CLC)</v>
          </cell>
          <cell r="C1497" t="str">
            <v>019313</v>
          </cell>
        </row>
        <row r="1498">
          <cell r="B1498" t="str">
            <v>Thiết kế khuôn (CT CLC)</v>
          </cell>
          <cell r="C1498" t="str">
            <v>019314</v>
          </cell>
        </row>
        <row r="1499">
          <cell r="B1499" t="str">
            <v>Ứng dụng công nghệ tiên tiến trong thiết kế vào chế tạo sản phẩm (CT CLC)</v>
          </cell>
          <cell r="C1499" t="str">
            <v>019315</v>
          </cell>
        </row>
        <row r="1500">
          <cell r="B1500" t="str">
            <v>Đàm phán và ký kết hợp đồng kinh tế</v>
          </cell>
          <cell r="C1500" t="str">
            <v>169301</v>
          </cell>
        </row>
        <row r="1501">
          <cell r="B1501" t="str">
            <v>Đàm phán và ký kết hợp đồng kinh tế</v>
          </cell>
          <cell r="C1501" t="str">
            <v>169301</v>
          </cell>
        </row>
        <row r="1502">
          <cell r="B1502" t="str">
            <v>Đạo đức kinh doanh</v>
          </cell>
          <cell r="C1502" t="str">
            <v>169302</v>
          </cell>
        </row>
        <row r="1503">
          <cell r="B1503" t="str">
            <v>Đạo đức kinh doanh</v>
          </cell>
          <cell r="C1503" t="str">
            <v>169302</v>
          </cell>
        </row>
        <row r="1504">
          <cell r="B1504" t="str">
            <v>Đạo đức nghề nghiệp Kế toán-Kiểm toán</v>
          </cell>
          <cell r="C1504" t="str">
            <v>119301</v>
          </cell>
        </row>
        <row r="1505">
          <cell r="B1505" t="str">
            <v>Định giá tài sản</v>
          </cell>
          <cell r="C1505" t="str">
            <v>169303</v>
          </cell>
        </row>
        <row r="1506">
          <cell r="B1506" t="str">
            <v>Hệ thống thông tin kế toán</v>
          </cell>
          <cell r="C1506" t="str">
            <v>119302</v>
          </cell>
        </row>
        <row r="1507">
          <cell r="B1507" t="str">
            <v>Kế hoạch kinh doanh</v>
          </cell>
          <cell r="C1507" t="str">
            <v>169304</v>
          </cell>
        </row>
        <row r="1508">
          <cell r="B1508" t="str">
            <v>Kế toán chi phí</v>
          </cell>
          <cell r="C1508" t="str">
            <v>119303</v>
          </cell>
        </row>
        <row r="1509">
          <cell r="B1509" t="str">
            <v>Kế toán kho bạc</v>
          </cell>
          <cell r="C1509" t="str">
            <v>119304</v>
          </cell>
        </row>
        <row r="1510">
          <cell r="B1510" t="str">
            <v>Kế toán ngân sách xã-phường</v>
          </cell>
          <cell r="C1510" t="str">
            <v>119305</v>
          </cell>
        </row>
        <row r="1511">
          <cell r="B1511" t="str">
            <v>Kế toán tài chính 4 (thực hành kế toán)</v>
          </cell>
          <cell r="C1511" t="str">
            <v>119306</v>
          </cell>
        </row>
        <row r="1512">
          <cell r="B1512" t="str">
            <v>Kiểm soát nội bộ</v>
          </cell>
          <cell r="C1512" t="str">
            <v>119307</v>
          </cell>
        </row>
        <row r="1513">
          <cell r="B1513" t="str">
            <v>Kỹ năng làm việc nhóm và giải quyết xung đột</v>
          </cell>
          <cell r="C1513" t="str">
            <v>169305</v>
          </cell>
        </row>
        <row r="1514">
          <cell r="B1514" t="str">
            <v>Kỹ năng làm việc nhóm và giải quyết xung đột</v>
          </cell>
          <cell r="C1514" t="str">
            <v>169305</v>
          </cell>
        </row>
        <row r="1515">
          <cell r="B1515" t="str">
            <v>Kỹ năng lãnh đạo và tạo động lực lao động</v>
          </cell>
          <cell r="C1515" t="str">
            <v>169306</v>
          </cell>
        </row>
        <row r="1516">
          <cell r="B1516" t="str">
            <v>Kỹ năng tìm kiếm việc làm</v>
          </cell>
          <cell r="C1516" t="str">
            <v>119308</v>
          </cell>
        </row>
        <row r="1517">
          <cell r="B1517" t="str">
            <v>Lập và trình bày báo cáo tài chính doanh nghiệp</v>
          </cell>
          <cell r="C1517" t="str">
            <v>119309</v>
          </cell>
        </row>
        <row r="1518">
          <cell r="B1518" t="str">
            <v>Lý thuyết tài chính - tiền tệ</v>
          </cell>
          <cell r="C1518" t="str">
            <v>169307</v>
          </cell>
        </row>
        <row r="1519">
          <cell r="B1519" t="str">
            <v>Lý thuyết tài chính - tiền tệ</v>
          </cell>
          <cell r="C1519" t="str">
            <v>169307</v>
          </cell>
        </row>
        <row r="1520">
          <cell r="B1520" t="str">
            <v>Mô hình toán kinh tế</v>
          </cell>
          <cell r="C1520" t="str">
            <v>109302</v>
          </cell>
        </row>
        <row r="1521">
          <cell r="B1521" t="str">
            <v>Mô hình toán kinh tế</v>
          </cell>
          <cell r="C1521" t="str">
            <v>109302</v>
          </cell>
        </row>
        <row r="1522">
          <cell r="B1522" t="str">
            <v>Mô hình toán kinh tế</v>
          </cell>
          <cell r="C1522" t="str">
            <v>109302</v>
          </cell>
        </row>
        <row r="1523">
          <cell r="B1523" t="str">
            <v>Phân tích và thẩm định dự án đầu tư</v>
          </cell>
          <cell r="C1523" t="str">
            <v>119310</v>
          </cell>
        </row>
        <row r="1524">
          <cell r="B1524" t="str">
            <v>Quản trị sản xuất (CLC)</v>
          </cell>
          <cell r="C1524" t="str">
            <v>169308</v>
          </cell>
        </row>
        <row r="1525">
          <cell r="B1525" t="str">
            <v>Thăm quan doanh nghiệp (QTKD)</v>
          </cell>
          <cell r="C1525" t="str">
            <v>169309</v>
          </cell>
        </row>
        <row r="1526">
          <cell r="B1526" t="str">
            <v>Thăm quan doanh nghiệp (TCNH)</v>
          </cell>
          <cell r="C1526" t="str">
            <v>169314</v>
          </cell>
        </row>
        <row r="1527">
          <cell r="B1527" t="str">
            <v>Thăm quan thực tế (KT)</v>
          </cell>
          <cell r="C1527" t="str">
            <v>119311</v>
          </cell>
        </row>
        <row r="1528">
          <cell r="B1528" t="str">
            <v>Thực tế doanh nghiệp (QTKD)</v>
          </cell>
          <cell r="C1528" t="str">
            <v>169310</v>
          </cell>
        </row>
        <row r="1529">
          <cell r="B1529" t="str">
            <v>Thực tế doanh nghiệp (TCNH)</v>
          </cell>
          <cell r="C1529" t="str">
            <v>169311</v>
          </cell>
        </row>
        <row r="1530">
          <cell r="B1530" t="str">
            <v>Văn hóa doanh nghiệp</v>
          </cell>
          <cell r="C1530" t="str">
            <v>169315</v>
          </cell>
        </row>
        <row r="1531">
          <cell r="B1531" t="str">
            <v>Xác định rủi ro và áp dụng các quy trình quản lý rủi ro</v>
          </cell>
          <cell r="C1531" t="str">
            <v>169312</v>
          </cell>
        </row>
        <row r="1532">
          <cell r="B1532" t="str">
            <v>Xác định rủi ro và áp dụng các quy trình quản lý rủi ro</v>
          </cell>
          <cell r="C1532" t="str">
            <v>169312</v>
          </cell>
        </row>
        <row r="1533">
          <cell r="B1533" t="str">
            <v>Xử lý và duy trì hệ thống thông tin tại nơi làm việc</v>
          </cell>
          <cell r="C1533" t="str">
            <v>169313</v>
          </cell>
        </row>
        <row r="1534">
          <cell r="B1534" t="str">
            <v>Xử lý và duy trì hệ thống thông tin tại nơi làm việc</v>
          </cell>
          <cell r="C1534" t="str">
            <v>169313</v>
          </cell>
        </row>
        <row r="1535">
          <cell r="B1535" t="str">
            <v>Bảo vệ rơ le và tự động hoá (Điện CLC)</v>
          </cell>
          <cell r="C1535" t="str">
            <v>079301</v>
          </cell>
        </row>
        <row r="1536">
          <cell r="B1536" t="str">
            <v>Công nghệ chế tạo, thiết kế máy điện và thiết bị điện</v>
          </cell>
          <cell r="C1536" t="str">
            <v>079302</v>
          </cell>
        </row>
        <row r="1537">
          <cell r="B1537" t="str">
            <v>Cơ kỹ thuật (Điện)</v>
          </cell>
          <cell r="C1537" t="str">
            <v>019323</v>
          </cell>
        </row>
        <row r="1538">
          <cell r="B1538" t="str">
            <v>Cung cấp điện (Điện CLC)</v>
          </cell>
          <cell r="C1538" t="str">
            <v>079304</v>
          </cell>
        </row>
        <row r="1539">
          <cell r="B1539" t="str">
            <v>Chất lượng điện năng trong các hệ thống cung cấp điện</v>
          </cell>
          <cell r="C1539" t="str">
            <v>079305</v>
          </cell>
        </row>
        <row r="1540">
          <cell r="B1540" t="str">
            <v>Chuyên đề tự động hoá trong toà nhà</v>
          </cell>
          <cell r="C1540" t="str">
            <v>079306</v>
          </cell>
        </row>
        <row r="1541">
          <cell r="B1541" t="str">
            <v>Chuyên đề truyền động điện</v>
          </cell>
          <cell r="C1541" t="str">
            <v>079307</v>
          </cell>
        </row>
        <row r="1542">
          <cell r="B1542" t="str">
            <v>Điện tử công suất (Điện CLC)</v>
          </cell>
          <cell r="C1542" t="str">
            <v>079308</v>
          </cell>
        </row>
        <row r="1543">
          <cell r="B1543" t="str">
            <v>Điều khiển điện-khí nén, thuỷ lực</v>
          </cell>
          <cell r="C1543" t="str">
            <v>079309</v>
          </cell>
        </row>
        <row r="1544">
          <cell r="B1544" t="str">
            <v>Điều khiển logic (Điện CLC)</v>
          </cell>
          <cell r="C1544" t="str">
            <v>079310</v>
          </cell>
        </row>
        <row r="1545">
          <cell r="B1545" t="str">
            <v>Điều khiển mờ</v>
          </cell>
          <cell r="C1545" t="str">
            <v>079311</v>
          </cell>
        </row>
        <row r="1546">
          <cell r="B1546" t="str">
            <v>Điều khiển số</v>
          </cell>
          <cell r="C1546" t="str">
            <v>079312</v>
          </cell>
        </row>
        <row r="1547">
          <cell r="B1547" t="str">
            <v>Điều khiển tối ưu</v>
          </cell>
          <cell r="C1547" t="str">
            <v>079313</v>
          </cell>
        </row>
        <row r="1548">
          <cell r="B1548" t="str">
            <v>Điều khiển thích nghi</v>
          </cell>
          <cell r="C1548" t="str">
            <v>079314</v>
          </cell>
        </row>
        <row r="1549">
          <cell r="B1549" t="str">
            <v>Đo lường và cảm biến (Điện CLC)</v>
          </cell>
          <cell r="C1549" t="str">
            <v>079315</v>
          </cell>
        </row>
        <row r="1550">
          <cell r="B1550" t="str">
            <v>Đo lường và điều khiển bằng máy tính</v>
          </cell>
          <cell r="C1550" t="str">
            <v>079316</v>
          </cell>
        </row>
        <row r="1551">
          <cell r="B1551" t="str">
            <v>Đồ án học phần 1 (Điện)</v>
          </cell>
          <cell r="C1551" t="str">
            <v>079317</v>
          </cell>
        </row>
        <row r="1552">
          <cell r="B1552" t="str">
            <v>Đồ án học phần 2 (Điện)</v>
          </cell>
          <cell r="C1552" t="str">
            <v>079318</v>
          </cell>
        </row>
        <row r="1553">
          <cell r="B1553" t="str">
            <v>Đồ án học phần tự động hóa trong công nghiệp</v>
          </cell>
          <cell r="C1553" t="str">
            <v>079319</v>
          </cell>
        </row>
        <row r="1554">
          <cell r="B1554" t="str">
            <v>Đồ án PLC</v>
          </cell>
          <cell r="C1554" t="str">
            <v>079320</v>
          </cell>
        </row>
        <row r="1555">
          <cell r="B1555" t="str">
            <v>Hệ thống sản xuất linh hoạt FMS</v>
          </cell>
          <cell r="C1555" t="str">
            <v>079321</v>
          </cell>
        </row>
        <row r="1556">
          <cell r="B1556" t="str">
            <v>Hệ thống sản xuất tích hợp máy tính (CIM).</v>
          </cell>
          <cell r="C1556" t="str">
            <v>079322</v>
          </cell>
        </row>
        <row r="1557">
          <cell r="B1557" t="str">
            <v>Kỹ thuật chiếu sáng (Điện CLC)</v>
          </cell>
          <cell r="C1557" t="str">
            <v>079323</v>
          </cell>
        </row>
        <row r="1558">
          <cell r="B1558" t="str">
            <v>Kỹ thuật tương tự</v>
          </cell>
          <cell r="C1558" t="str">
            <v>079324</v>
          </cell>
        </row>
        <row r="1559">
          <cell r="B1559" t="str">
            <v>Kỹ thuật xung-số</v>
          </cell>
          <cell r="C1559" t="str">
            <v>079325</v>
          </cell>
        </row>
        <row r="1560">
          <cell r="B1560" t="str">
            <v>Khí cụ điện (Điện CLC0</v>
          </cell>
          <cell r="C1560" t="str">
            <v>079326</v>
          </cell>
        </row>
        <row r="1561">
          <cell r="B1561" t="str">
            <v>Mạch điện 1 (Điện CLC)</v>
          </cell>
          <cell r="C1561" t="str">
            <v>079327</v>
          </cell>
        </row>
        <row r="1562">
          <cell r="B1562" t="str">
            <v>Mạch điện 2 (Điện CLC)</v>
          </cell>
          <cell r="C1562" t="str">
            <v>079328</v>
          </cell>
        </row>
        <row r="1563">
          <cell r="B1563" t="str">
            <v>Máy điện (Điện CLC)</v>
          </cell>
          <cell r="C1563" t="str">
            <v>079329</v>
          </cell>
        </row>
        <row r="1564">
          <cell r="B1564" t="str">
            <v>Máy điều khiển theo chương trình số (CNC)</v>
          </cell>
          <cell r="C1564" t="str">
            <v>079330</v>
          </cell>
        </row>
        <row r="1565">
          <cell r="B1565" t="str">
            <v>Mô phỏng và thiết kế với sự trợ giúp máy tính</v>
          </cell>
          <cell r="C1565" t="str">
            <v>079331</v>
          </cell>
        </row>
        <row r="1566">
          <cell r="B1566" t="str">
            <v>Nhà máy điện và trạm biến áp (Điện CLC)</v>
          </cell>
          <cell r="C1566" t="str">
            <v>079332</v>
          </cell>
        </row>
        <row r="1567">
          <cell r="B1567" t="str">
            <v>Những nguyên tắc và qui trình thiết kế hệ thống</v>
          </cell>
          <cell r="C1567" t="str">
            <v>079333</v>
          </cell>
        </row>
        <row r="1568">
          <cell r="B1568" t="str">
            <v>Phần điện nhà máy điện và trạm biến áp</v>
          </cell>
          <cell r="C1568" t="str">
            <v>079334</v>
          </cell>
        </row>
        <row r="1569">
          <cell r="B1569" t="str">
            <v>Phân tích hệ thống điện</v>
          </cell>
          <cell r="C1569" t="str">
            <v>079335</v>
          </cell>
        </row>
        <row r="1570">
          <cell r="B1570" t="str">
            <v>Quản lý sản xuất</v>
          </cell>
          <cell r="C1570" t="str">
            <v>079336</v>
          </cell>
        </row>
        <row r="1571">
          <cell r="B1571" t="str">
            <v>Quy hoạch phát triển HTĐ</v>
          </cell>
          <cell r="C1571" t="str">
            <v>079337</v>
          </cell>
        </row>
        <row r="1572">
          <cell r="B1572" t="str">
            <v>Sử dụng năng lượng tiết kiệm và hiệu quả</v>
          </cell>
          <cell r="C1572" t="str">
            <v>079338</v>
          </cell>
        </row>
        <row r="1573">
          <cell r="B1573" t="str">
            <v>Tổng hợp hệ thống điện- cơ (Điện CLC)</v>
          </cell>
          <cell r="C1573" t="str">
            <v>079339</v>
          </cell>
        </row>
        <row r="1574">
          <cell r="B1574" t="str">
            <v>Tự động hoá quá trình công nghệ (Điện CLC)</v>
          </cell>
          <cell r="C1574" t="str">
            <v>079340</v>
          </cell>
        </row>
        <row r="1575">
          <cell r="B1575" t="str">
            <v>Thực tập điện tử công suất</v>
          </cell>
          <cell r="C1575" t="str">
            <v>079341</v>
          </cell>
        </row>
        <row r="1576">
          <cell r="B1576" t="str">
            <v>Thực tập giải tích và mô phỏng Hệ thống điện  trên máy tính</v>
          </cell>
          <cell r="C1576" t="str">
            <v>079342</v>
          </cell>
        </row>
        <row r="1577">
          <cell r="B1577" t="str">
            <v>Thực tập PLC (Điện CLC)</v>
          </cell>
          <cell r="C1577" t="str">
            <v>079343</v>
          </cell>
        </row>
        <row r="1578">
          <cell r="B1578" t="str">
            <v>Thực tập trang bị điện (Điện CLC)</v>
          </cell>
          <cell r="C1578" t="str">
            <v>079344</v>
          </cell>
        </row>
        <row r="1579">
          <cell r="B1579" t="str">
            <v>Trang bị điện 1 (Điện CLC)</v>
          </cell>
          <cell r="C1579" t="str">
            <v>079345</v>
          </cell>
        </row>
        <row r="1580">
          <cell r="B1580" t="str">
            <v>Truyền động điện (Điện CLC)</v>
          </cell>
          <cell r="C1580" t="str">
            <v>079346</v>
          </cell>
        </row>
        <row r="1581">
          <cell r="B1581" t="str">
            <v>Vận hành hệ thống điện (Điện CLC)</v>
          </cell>
          <cell r="C1581" t="str">
            <v>079347</v>
          </cell>
        </row>
        <row r="1582">
          <cell r="B1582" t="str">
            <v>Vẽ điện</v>
          </cell>
          <cell r="C1582" t="str">
            <v>079348</v>
          </cell>
        </row>
        <row r="1583">
          <cell r="B1583" t="str">
            <v>Vi điều khiển (Điện CLC)</v>
          </cell>
          <cell r="C1583" t="str">
            <v>079349</v>
          </cell>
        </row>
        <row r="1584">
          <cell r="B1584" t="str">
            <v>Chẩn đoán kỹ thuật ôtô (CT CLC)</v>
          </cell>
          <cell r="C1584" t="str">
            <v>029302</v>
          </cell>
        </row>
        <row r="1585">
          <cell r="B1585" t="str">
            <v>Đồ án chuyên ngành ôtô 1 (CT CLC)</v>
          </cell>
          <cell r="C1585" t="str">
            <v>029303</v>
          </cell>
        </row>
        <row r="1586">
          <cell r="B1586" t="str">
            <v>Động cơ đốt trong (CT CLC)</v>
          </cell>
          <cell r="C1586" t="str">
            <v>029301</v>
          </cell>
        </row>
        <row r="1587">
          <cell r="B1587" t="str">
            <v>Kết cấu Ô tô (CT CLC)</v>
          </cell>
          <cell r="C1587" t="str">
            <v>029304</v>
          </cell>
        </row>
        <row r="1588">
          <cell r="B1588" t="str">
            <v>Kiểm soát chất lượng</v>
          </cell>
          <cell r="C1588" t="str">
            <v>029305</v>
          </cell>
        </row>
        <row r="1589">
          <cell r="B1589" t="str">
            <v>Lý thuyết động cơ (CT CLC)</v>
          </cell>
          <cell r="C1589" t="str">
            <v>029306</v>
          </cell>
        </row>
        <row r="1590">
          <cell r="B1590" t="str">
            <v>Lý thuyết ô tô (CT CLC)</v>
          </cell>
          <cell r="C1590" t="str">
            <v>029307</v>
          </cell>
        </row>
        <row r="1591">
          <cell r="B1591" t="str">
            <v>Thực hành cơ bản khung vỏ ô tô (CT CLC)</v>
          </cell>
          <cell r="C1591" t="str">
            <v>029308</v>
          </cell>
        </row>
        <row r="1592">
          <cell r="B1592" t="str">
            <v>Thực hành vận hành ô tô trong xưởng</v>
          </cell>
          <cell r="C1592" t="str">
            <v>029309</v>
          </cell>
        </row>
        <row r="1593">
          <cell r="B1593" t="str">
            <v>Thực tập chuyên ngành 1( Tháo, lắp - CT CLC)</v>
          </cell>
          <cell r="C1593" t="str">
            <v>029310</v>
          </cell>
        </row>
        <row r="1594">
          <cell r="B1594" t="str">
            <v>Thực tập chuyên ngành 2 (Đo, kiểm tra - CT CLC)</v>
          </cell>
          <cell r="C1594" t="str">
            <v>029311</v>
          </cell>
        </row>
        <row r="1595">
          <cell r="B1595" t="str">
            <v>Thực tập chuyên ngành 3 (Chế tạo, Bảo dưỡng, Sửa chữa - CT CLC)</v>
          </cell>
          <cell r="C1595" t="str">
            <v>029312</v>
          </cell>
        </row>
        <row r="1596">
          <cell r="B1596" t="str">
            <v>Thực tập chuyên ngành 4 (Quản lý - CT CLC)</v>
          </cell>
          <cell r="C1596" t="str">
            <v>029313</v>
          </cell>
        </row>
        <row r="1597">
          <cell r="B1597" t="str">
            <v>Trang bị điện Ô tô (CT CLC)</v>
          </cell>
          <cell r="C1597" t="str">
            <v>029314</v>
          </cell>
        </row>
        <row r="1598">
          <cell r="B1598" t="str">
            <v>Kỹ thuật truyền số liệu (ĐT CLC)</v>
          </cell>
          <cell r="C1598" t="str">
            <v>089301</v>
          </cell>
        </row>
        <row r="1599">
          <cell r="B1599" t="str">
            <v>Thiết kế hệ thống điều khiển tuần tự (ĐT CLC)</v>
          </cell>
          <cell r="C1599" t="str">
            <v>089303</v>
          </cell>
        </row>
        <row r="1600">
          <cell r="B1600" t="str">
            <v>Thiết kế vi mạch số 1</v>
          </cell>
          <cell r="C1600" t="str">
            <v>089304</v>
          </cell>
        </row>
        <row r="1601">
          <cell r="B1601" t="str">
            <v>Thiết kế vi mạch số 2</v>
          </cell>
          <cell r="C1601" t="str">
            <v>089305</v>
          </cell>
        </row>
        <row r="1602">
          <cell r="B1602" t="str">
            <v>Xử lý số tín hiệu (ĐT CLC)</v>
          </cell>
          <cell r="C1602" t="str">
            <v>089306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"/>
  <sheetViews>
    <sheetView zoomScale="85" zoomScaleNormal="85" zoomScalePageLayoutView="0" workbookViewId="0" topLeftCell="A1">
      <selection activeCell="D6" sqref="D6"/>
    </sheetView>
  </sheetViews>
  <sheetFormatPr defaultColWidth="9.140625" defaultRowHeight="12.75"/>
  <cols>
    <col min="2" max="2" width="14.28125" style="0" customWidth="1"/>
    <col min="3" max="3" width="9.140625" style="5" customWidth="1"/>
    <col min="4" max="4" width="18.00390625" style="5" customWidth="1"/>
    <col min="7" max="7" width="13.00390625" style="0" customWidth="1"/>
    <col min="9" max="9" width="12.421875" style="0" customWidth="1"/>
    <col min="11" max="11" width="16.421875" style="0" customWidth="1"/>
  </cols>
  <sheetData>
    <row r="3" spans="1:9" ht="12.75">
      <c r="A3" t="s">
        <v>1</v>
      </c>
      <c r="B3" t="s">
        <v>2</v>
      </c>
      <c r="C3" s="5" t="s">
        <v>3</v>
      </c>
      <c r="D3" s="5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</row>
    <row r="4" spans="1:12" ht="30.75">
      <c r="A4" s="56" t="s">
        <v>47</v>
      </c>
      <c r="B4" s="57" t="s">
        <v>49</v>
      </c>
      <c r="C4" s="57" t="s">
        <v>31</v>
      </c>
      <c r="D4" s="58" t="s">
        <v>20</v>
      </c>
      <c r="E4" s="63" t="str">
        <f>IF(D4="S","Sáng",IF(D4="C","Chiều","Tối"))</f>
        <v>Sáng</v>
      </c>
      <c r="F4" s="64"/>
      <c r="G4" s="69" t="s">
        <v>53</v>
      </c>
      <c r="H4" s="63">
        <v>7</v>
      </c>
      <c r="I4" s="63" t="s">
        <v>54</v>
      </c>
      <c r="J4" s="59"/>
      <c r="K4" s="58"/>
      <c r="L4" s="57" t="s">
        <v>21</v>
      </c>
    </row>
    <row r="5" spans="1:12" ht="16.5">
      <c r="A5" s="56" t="s">
        <v>47</v>
      </c>
      <c r="B5" s="57" t="s">
        <v>50</v>
      </c>
      <c r="C5" s="57" t="s">
        <v>31</v>
      </c>
      <c r="D5" s="58" t="s">
        <v>21</v>
      </c>
      <c r="E5" s="60" t="str">
        <f>IF(D5="S","Sáng",IF(D5="C","Chiều","Tối"))</f>
        <v>Chiều</v>
      </c>
      <c r="F5" s="61"/>
      <c r="G5" s="62" t="s">
        <v>53</v>
      </c>
      <c r="H5" s="60">
        <v>7</v>
      </c>
      <c r="I5" s="60" t="s">
        <v>54</v>
      </c>
      <c r="J5" s="59"/>
      <c r="K5" s="66"/>
      <c r="L5" s="57" t="s">
        <v>20</v>
      </c>
    </row>
    <row r="6" spans="1:12" ht="16.5">
      <c r="A6" s="56" t="s">
        <v>47</v>
      </c>
      <c r="B6" s="57" t="s">
        <v>51</v>
      </c>
      <c r="C6" s="57" t="s">
        <v>31</v>
      </c>
      <c r="D6" s="58" t="s">
        <v>20</v>
      </c>
      <c r="E6" s="63" t="str">
        <f>IF(D6="S","Sáng",IF(D6="C","Chiều","Tối"))</f>
        <v>Sáng</v>
      </c>
      <c r="F6" s="64"/>
      <c r="G6" s="69" t="s">
        <v>53</v>
      </c>
      <c r="H6" s="63">
        <v>7</v>
      </c>
      <c r="I6" s="65" t="s">
        <v>55</v>
      </c>
      <c r="J6" s="59"/>
      <c r="K6" s="66"/>
      <c r="L6" s="57" t="s">
        <v>21</v>
      </c>
    </row>
    <row r="7" spans="1:12" ht="16.5">
      <c r="A7" s="56" t="s">
        <v>47</v>
      </c>
      <c r="B7" s="57" t="s">
        <v>52</v>
      </c>
      <c r="C7" s="57" t="s">
        <v>31</v>
      </c>
      <c r="D7" s="58" t="s">
        <v>21</v>
      </c>
      <c r="E7" s="60" t="str">
        <f>IF(D7="S","Sáng",IF(D7="C","Chiều","Tối"))</f>
        <v>Chiều</v>
      </c>
      <c r="F7" s="61"/>
      <c r="G7" s="62" t="s">
        <v>53</v>
      </c>
      <c r="H7" s="60">
        <v>7</v>
      </c>
      <c r="I7" s="67" t="s">
        <v>55</v>
      </c>
      <c r="J7" s="59"/>
      <c r="K7" s="66"/>
      <c r="L7" s="57" t="s">
        <v>20</v>
      </c>
    </row>
  </sheetData>
  <sheetProtection/>
  <autoFilter ref="A3:I6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zoomScalePageLayoutView="0" workbookViewId="0" topLeftCell="A1">
      <selection activeCell="A32" sqref="A32:H42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6.7109375" style="2" customWidth="1"/>
    <col min="4" max="4" width="11.7109375" style="0" customWidth="1"/>
    <col min="5" max="5" width="6.7109375" style="2" customWidth="1"/>
    <col min="6" max="6" width="11.7109375" style="0" customWidth="1"/>
    <col min="7" max="7" width="6.7109375" style="2" customWidth="1"/>
    <col min="8" max="8" width="11.7109375" style="0" customWidth="1"/>
    <col min="9" max="9" width="6.7109375" style="2" customWidth="1"/>
    <col min="10" max="10" width="11.7109375" style="0" customWidth="1"/>
    <col min="11" max="11" width="6.7109375" style="3" customWidth="1"/>
    <col min="12" max="12" width="10.7109375" style="0" customWidth="1"/>
    <col min="13" max="13" width="6.7109375" style="2" customWidth="1"/>
    <col min="14" max="14" width="6.7109375" style="6" customWidth="1"/>
    <col min="15" max="15" width="9.7109375" style="4" customWidth="1"/>
    <col min="16" max="16" width="7.7109375" style="1" customWidth="1"/>
  </cols>
  <sheetData>
    <row r="1" spans="1:16" ht="17.25">
      <c r="A1" s="126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18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M2" s="29" t="s">
        <v>116</v>
      </c>
      <c r="O2" s="28"/>
      <c r="P2" s="28"/>
    </row>
    <row r="3" spans="1:16" s="10" customFormat="1" ht="15">
      <c r="A3" s="13"/>
      <c r="B3" s="14" t="s">
        <v>42</v>
      </c>
      <c r="C3" s="15"/>
      <c r="D3" s="13"/>
      <c r="E3" s="16"/>
      <c r="F3" s="14" t="s">
        <v>11</v>
      </c>
      <c r="G3" s="17">
        <v>10</v>
      </c>
      <c r="H3" s="18" t="s">
        <v>23</v>
      </c>
      <c r="I3" s="17">
        <v>7</v>
      </c>
      <c r="J3" s="19" t="s">
        <v>46</v>
      </c>
      <c r="K3" s="13"/>
      <c r="L3" s="13"/>
      <c r="M3" s="20"/>
      <c r="N3" s="20"/>
      <c r="O3" s="13"/>
      <c r="P3" s="13"/>
    </row>
    <row r="4" spans="1:15" ht="13.5">
      <c r="A4" s="1"/>
      <c r="B4" s="1"/>
      <c r="C4" s="21"/>
      <c r="D4" s="1"/>
      <c r="E4" s="22"/>
      <c r="F4" s="1"/>
      <c r="G4" s="23"/>
      <c r="H4" s="23"/>
      <c r="I4" s="24"/>
      <c r="J4" s="21"/>
      <c r="K4" s="24"/>
      <c r="L4" s="25"/>
      <c r="M4" s="24"/>
      <c r="N4" s="26"/>
      <c r="O4" s="27"/>
    </row>
    <row r="5" spans="1:16" ht="14.25" customHeight="1">
      <c r="A5" s="127" t="s">
        <v>34</v>
      </c>
      <c r="B5" s="129" t="s">
        <v>12</v>
      </c>
      <c r="C5" s="130"/>
      <c r="D5" s="131" t="s">
        <v>13</v>
      </c>
      <c r="E5" s="132"/>
      <c r="F5" s="129" t="s">
        <v>14</v>
      </c>
      <c r="G5" s="130"/>
      <c r="H5" s="131" t="s">
        <v>15</v>
      </c>
      <c r="I5" s="132"/>
      <c r="J5" s="129" t="s">
        <v>16</v>
      </c>
      <c r="K5" s="130"/>
      <c r="L5" s="131" t="s">
        <v>17</v>
      </c>
      <c r="M5" s="132"/>
      <c r="N5" s="122" t="s">
        <v>22</v>
      </c>
      <c r="O5" s="124" t="s">
        <v>26</v>
      </c>
      <c r="P5" s="147" t="s">
        <v>32</v>
      </c>
    </row>
    <row r="6" spans="1:16" ht="14.25" thickBot="1">
      <c r="A6" s="128"/>
      <c r="B6" s="30" t="s">
        <v>19</v>
      </c>
      <c r="C6" s="30" t="s">
        <v>18</v>
      </c>
      <c r="D6" s="47" t="s">
        <v>19</v>
      </c>
      <c r="E6" s="47" t="s">
        <v>18</v>
      </c>
      <c r="F6" s="30" t="s">
        <v>19</v>
      </c>
      <c r="G6" s="30" t="s">
        <v>18</v>
      </c>
      <c r="H6" s="47" t="s">
        <v>19</v>
      </c>
      <c r="I6" s="47" t="s">
        <v>18</v>
      </c>
      <c r="J6" s="30" t="s">
        <v>19</v>
      </c>
      <c r="K6" s="30" t="s">
        <v>18</v>
      </c>
      <c r="L6" s="47" t="s">
        <v>19</v>
      </c>
      <c r="M6" s="47" t="s">
        <v>18</v>
      </c>
      <c r="N6" s="123"/>
      <c r="O6" s="125"/>
      <c r="P6" s="124"/>
    </row>
    <row r="7" spans="1:28" ht="30" customHeight="1">
      <c r="A7" s="148" t="s">
        <v>49</v>
      </c>
      <c r="B7" s="70" t="s">
        <v>57</v>
      </c>
      <c r="C7" s="71" t="s">
        <v>45</v>
      </c>
      <c r="D7" s="72" t="s">
        <v>63</v>
      </c>
      <c r="E7" s="71" t="s">
        <v>45</v>
      </c>
      <c r="F7" s="73" t="s">
        <v>65</v>
      </c>
      <c r="G7" s="71" t="s">
        <v>37</v>
      </c>
      <c r="H7" s="72" t="s">
        <v>67</v>
      </c>
      <c r="I7" s="71" t="s">
        <v>45</v>
      </c>
      <c r="J7" s="73" t="s">
        <v>59</v>
      </c>
      <c r="K7" s="71" t="s">
        <v>45</v>
      </c>
      <c r="L7" s="74"/>
      <c r="M7" s="71"/>
      <c r="N7" s="137" t="str">
        <f>VLOOKUP($A7,'Phan ca&amp; Ngay BDhoc'!$B$4:$I$7,4,0)</f>
        <v>Sáng</v>
      </c>
      <c r="O7" s="139" t="str">
        <f>VLOOKUP($A7,'Phan ca&amp; Ngay BDhoc'!$B$4:$I$7,6,0)</f>
        <v>20/8/2018</v>
      </c>
      <c r="P7" s="141" t="str">
        <f>VLOOKUP($A7,'Phan ca&amp; Ngay BDhoc'!$B$4:$I$7,8,0)</f>
        <v>A1-1101</v>
      </c>
      <c r="Q7" s="84" t="s">
        <v>56</v>
      </c>
      <c r="R7" s="70" t="s">
        <v>57</v>
      </c>
      <c r="S7" s="85">
        <v>3</v>
      </c>
      <c r="T7" s="86">
        <v>2</v>
      </c>
      <c r="U7" s="86">
        <v>1</v>
      </c>
      <c r="V7" s="87"/>
      <c r="W7" s="87"/>
      <c r="X7" s="87"/>
      <c r="Y7" s="87"/>
      <c r="Z7" s="87"/>
      <c r="AA7" s="87"/>
      <c r="AB7" s="87"/>
    </row>
    <row r="8" spans="1:28" ht="30" customHeight="1">
      <c r="A8" s="149"/>
      <c r="B8" s="75" t="s">
        <v>10</v>
      </c>
      <c r="C8" s="76"/>
      <c r="D8" s="75" t="s">
        <v>10</v>
      </c>
      <c r="E8" s="76"/>
      <c r="F8" s="75"/>
      <c r="G8" s="76"/>
      <c r="H8" s="75" t="s">
        <v>10</v>
      </c>
      <c r="I8" s="76"/>
      <c r="J8" s="75" t="s">
        <v>10</v>
      </c>
      <c r="K8" s="76"/>
      <c r="L8" s="75"/>
      <c r="M8" s="76"/>
      <c r="N8" s="138"/>
      <c r="O8" s="140"/>
      <c r="P8" s="142"/>
      <c r="Q8" s="84" t="s">
        <v>58</v>
      </c>
      <c r="R8" s="73" t="s">
        <v>59</v>
      </c>
      <c r="S8" s="88">
        <v>3</v>
      </c>
      <c r="T8" s="89">
        <v>2</v>
      </c>
      <c r="U8" s="89">
        <v>1</v>
      </c>
      <c r="V8" s="87"/>
      <c r="W8" s="87"/>
      <c r="X8" s="87"/>
      <c r="Y8" s="87"/>
      <c r="Z8" s="87"/>
      <c r="AA8" s="87"/>
      <c r="AB8" s="87"/>
    </row>
    <row r="9" spans="1:28" ht="30" customHeight="1">
      <c r="A9" s="149"/>
      <c r="B9" s="50" t="s">
        <v>61</v>
      </c>
      <c r="C9" s="51" t="s">
        <v>48</v>
      </c>
      <c r="D9" s="50"/>
      <c r="E9" s="51"/>
      <c r="F9" s="50"/>
      <c r="G9" s="51"/>
      <c r="H9" s="50"/>
      <c r="I9" s="51"/>
      <c r="J9" s="50" t="s">
        <v>61</v>
      </c>
      <c r="K9" s="51" t="s">
        <v>48</v>
      </c>
      <c r="L9" s="50"/>
      <c r="M9" s="51"/>
      <c r="N9" s="138"/>
      <c r="O9" s="140"/>
      <c r="P9" s="142"/>
      <c r="Q9" s="84" t="s">
        <v>60</v>
      </c>
      <c r="R9" s="73" t="s">
        <v>61</v>
      </c>
      <c r="S9" s="88">
        <v>2</v>
      </c>
      <c r="T9" s="89">
        <v>0</v>
      </c>
      <c r="U9" s="89">
        <v>2</v>
      </c>
      <c r="V9" s="87"/>
      <c r="W9" s="87"/>
      <c r="X9" s="87"/>
      <c r="Y9" s="87"/>
      <c r="Z9" s="87"/>
      <c r="AA9" s="87"/>
      <c r="AB9" s="87"/>
    </row>
    <row r="10" spans="1:28" ht="30" customHeight="1">
      <c r="A10" s="149"/>
      <c r="B10" s="49"/>
      <c r="C10" s="54"/>
      <c r="D10" s="49"/>
      <c r="E10" s="54"/>
      <c r="F10" s="49"/>
      <c r="G10" s="54"/>
      <c r="H10" s="49"/>
      <c r="I10" s="54"/>
      <c r="J10" s="49"/>
      <c r="K10" s="54"/>
      <c r="L10" s="49"/>
      <c r="M10" s="54"/>
      <c r="N10" s="138"/>
      <c r="O10" s="140"/>
      <c r="P10" s="142"/>
      <c r="Q10" s="84" t="s">
        <v>62</v>
      </c>
      <c r="R10" s="72" t="s">
        <v>63</v>
      </c>
      <c r="S10" s="90">
        <v>3</v>
      </c>
      <c r="T10" s="91">
        <v>2</v>
      </c>
      <c r="U10" s="91">
        <v>1</v>
      </c>
      <c r="V10" s="87"/>
      <c r="W10" s="87"/>
      <c r="X10" s="87"/>
      <c r="Y10" s="87"/>
      <c r="Z10" s="87"/>
      <c r="AA10" s="87"/>
      <c r="AB10" s="87"/>
    </row>
    <row r="11" spans="1:28" ht="30" customHeight="1">
      <c r="A11" s="149"/>
      <c r="B11" s="50"/>
      <c r="C11" s="51"/>
      <c r="D11" s="50"/>
      <c r="E11" s="51"/>
      <c r="F11" s="50"/>
      <c r="G11" s="51"/>
      <c r="H11" s="50"/>
      <c r="I11" s="51"/>
      <c r="J11" s="50"/>
      <c r="K11" s="51"/>
      <c r="L11" s="50"/>
      <c r="M11" s="51"/>
      <c r="N11" s="138"/>
      <c r="O11" s="140"/>
      <c r="P11" s="142"/>
      <c r="Q11" s="84" t="s">
        <v>64</v>
      </c>
      <c r="R11" s="73" t="s">
        <v>65</v>
      </c>
      <c r="S11" s="88">
        <v>3</v>
      </c>
      <c r="T11" s="89">
        <v>3</v>
      </c>
      <c r="U11" s="89">
        <v>0</v>
      </c>
      <c r="V11" s="87"/>
      <c r="W11" s="87"/>
      <c r="X11" s="87"/>
      <c r="Y11" s="87"/>
      <c r="Z11" s="87"/>
      <c r="AA11" s="87"/>
      <c r="AB11" s="87"/>
    </row>
    <row r="12" spans="1:28" ht="30" customHeight="1" thickBot="1">
      <c r="A12" s="149"/>
      <c r="B12" s="52"/>
      <c r="C12" s="53"/>
      <c r="D12" s="52"/>
      <c r="E12" s="53"/>
      <c r="F12" s="52"/>
      <c r="G12" s="53"/>
      <c r="H12" s="52"/>
      <c r="I12" s="53"/>
      <c r="J12" s="52"/>
      <c r="K12" s="53"/>
      <c r="L12" s="52"/>
      <c r="M12" s="53"/>
      <c r="N12" s="138"/>
      <c r="O12" s="140"/>
      <c r="P12" s="143"/>
      <c r="Q12" s="84" t="s">
        <v>66</v>
      </c>
      <c r="R12" s="72" t="s">
        <v>67</v>
      </c>
      <c r="S12" s="90">
        <v>3</v>
      </c>
      <c r="T12" s="91">
        <v>2</v>
      </c>
      <c r="U12" s="91">
        <v>1</v>
      </c>
      <c r="V12" s="87"/>
      <c r="W12" s="87"/>
      <c r="X12" s="87"/>
      <c r="Y12" s="87"/>
      <c r="Z12" s="87"/>
      <c r="AA12" s="87"/>
      <c r="AB12" s="87"/>
    </row>
    <row r="13" spans="1:28" ht="30" customHeight="1">
      <c r="A13" s="134" t="s">
        <v>50</v>
      </c>
      <c r="B13" s="77" t="s">
        <v>69</v>
      </c>
      <c r="C13" s="48" t="s">
        <v>41</v>
      </c>
      <c r="D13" s="79" t="s">
        <v>79</v>
      </c>
      <c r="E13" s="48" t="s">
        <v>41</v>
      </c>
      <c r="F13" s="78" t="s">
        <v>75</v>
      </c>
      <c r="G13" s="48" t="s">
        <v>41</v>
      </c>
      <c r="H13" s="77" t="s">
        <v>77</v>
      </c>
      <c r="I13" s="48" t="s">
        <v>41</v>
      </c>
      <c r="J13" s="77" t="s">
        <v>81</v>
      </c>
      <c r="K13" s="48" t="s">
        <v>41</v>
      </c>
      <c r="L13" s="78" t="s">
        <v>73</v>
      </c>
      <c r="M13" s="48" t="s">
        <v>112</v>
      </c>
      <c r="N13" s="137" t="str">
        <f>VLOOKUP($A13,'Phan ca&amp; Ngay BDhoc'!$B$4:$I$7,4,0)</f>
        <v>Chiều</v>
      </c>
      <c r="O13" s="139" t="str">
        <f>VLOOKUP($A13,'Phan ca&amp; Ngay BDhoc'!$B$4:$I$7,6,0)</f>
        <v>20/8/2018</v>
      </c>
      <c r="P13" s="141" t="str">
        <f>VLOOKUP($A13,'Phan ca&amp; Ngay BDhoc'!$B$4:$I$7,8,0)</f>
        <v>A1-1101</v>
      </c>
      <c r="Q13" s="92" t="s">
        <v>68</v>
      </c>
      <c r="R13" s="93" t="s">
        <v>69</v>
      </c>
      <c r="S13" s="94">
        <v>3</v>
      </c>
      <c r="T13" s="95">
        <v>2</v>
      </c>
      <c r="U13" s="95">
        <v>1</v>
      </c>
      <c r="V13" s="87"/>
      <c r="W13" s="92" t="s">
        <v>80</v>
      </c>
      <c r="X13" s="93" t="s">
        <v>81</v>
      </c>
      <c r="Y13" s="96">
        <v>3</v>
      </c>
      <c r="Z13" s="97">
        <v>2</v>
      </c>
      <c r="AA13" s="97">
        <v>1</v>
      </c>
      <c r="AB13" s="87"/>
    </row>
    <row r="14" spans="1:28" ht="30" customHeight="1">
      <c r="A14" s="135"/>
      <c r="B14" s="49" t="s">
        <v>10</v>
      </c>
      <c r="C14" s="54"/>
      <c r="D14" s="49" t="s">
        <v>10</v>
      </c>
      <c r="E14" s="54"/>
      <c r="F14" s="49" t="s">
        <v>10</v>
      </c>
      <c r="G14" s="54"/>
      <c r="H14" s="49" t="s">
        <v>10</v>
      </c>
      <c r="I14" s="54"/>
      <c r="J14" s="49" t="s">
        <v>10</v>
      </c>
      <c r="K14" s="54"/>
      <c r="L14" s="49" t="s">
        <v>10</v>
      </c>
      <c r="M14" s="68" t="s">
        <v>115</v>
      </c>
      <c r="N14" s="138"/>
      <c r="O14" s="140"/>
      <c r="P14" s="142"/>
      <c r="Q14" s="92" t="s">
        <v>70</v>
      </c>
      <c r="R14" s="98" t="s">
        <v>71</v>
      </c>
      <c r="S14" s="94">
        <v>3</v>
      </c>
      <c r="T14" s="95">
        <v>2</v>
      </c>
      <c r="U14" s="95">
        <v>1</v>
      </c>
      <c r="V14" s="87"/>
      <c r="W14" s="87"/>
      <c r="X14" s="87"/>
      <c r="Y14" s="87"/>
      <c r="Z14" s="87"/>
      <c r="AA14" s="87"/>
      <c r="AB14" s="87"/>
    </row>
    <row r="15" spans="1:28" ht="30" customHeight="1">
      <c r="A15" s="135"/>
      <c r="B15" s="50" t="s">
        <v>71</v>
      </c>
      <c r="C15" s="51" t="s">
        <v>43</v>
      </c>
      <c r="D15" s="50"/>
      <c r="E15" s="51"/>
      <c r="F15" s="50" t="s">
        <v>71</v>
      </c>
      <c r="G15" s="51" t="s">
        <v>43</v>
      </c>
      <c r="H15" s="50"/>
      <c r="I15" s="51"/>
      <c r="J15" s="50" t="s">
        <v>73</v>
      </c>
      <c r="K15" s="51" t="s">
        <v>43</v>
      </c>
      <c r="L15" s="50"/>
      <c r="M15" s="51"/>
      <c r="N15" s="138"/>
      <c r="O15" s="140"/>
      <c r="P15" s="142"/>
      <c r="Q15" s="92" t="s">
        <v>72</v>
      </c>
      <c r="R15" s="98" t="s">
        <v>73</v>
      </c>
      <c r="S15" s="94">
        <v>4</v>
      </c>
      <c r="T15" s="95">
        <v>0</v>
      </c>
      <c r="U15" s="95">
        <v>4</v>
      </c>
      <c r="V15" s="87"/>
      <c r="W15" s="87"/>
      <c r="X15" s="87"/>
      <c r="Y15" s="87"/>
      <c r="Z15" s="87"/>
      <c r="AA15" s="87"/>
      <c r="AB15" s="87"/>
    </row>
    <row r="16" spans="1:28" ht="30" customHeight="1">
      <c r="A16" s="135"/>
      <c r="B16" s="49" t="s">
        <v>10</v>
      </c>
      <c r="C16" s="54"/>
      <c r="D16" s="49"/>
      <c r="E16" s="54"/>
      <c r="F16" s="49" t="s">
        <v>10</v>
      </c>
      <c r="G16" s="54"/>
      <c r="H16" s="49"/>
      <c r="I16" s="54"/>
      <c r="J16" s="49"/>
      <c r="K16" s="54"/>
      <c r="L16" s="49"/>
      <c r="M16" s="54"/>
      <c r="N16" s="138"/>
      <c r="O16" s="140"/>
      <c r="P16" s="142"/>
      <c r="Q16" s="92" t="s">
        <v>74</v>
      </c>
      <c r="R16" s="98" t="s">
        <v>75</v>
      </c>
      <c r="S16" s="94">
        <v>3</v>
      </c>
      <c r="T16" s="95">
        <v>2</v>
      </c>
      <c r="U16" s="95">
        <v>1</v>
      </c>
      <c r="V16" s="87"/>
      <c r="W16" s="87"/>
      <c r="X16" s="87"/>
      <c r="Y16" s="87"/>
      <c r="Z16" s="87"/>
      <c r="AA16" s="87"/>
      <c r="AB16" s="87"/>
    </row>
    <row r="17" spans="1:28" ht="30" customHeight="1">
      <c r="A17" s="135"/>
      <c r="B17" s="50"/>
      <c r="C17" s="51"/>
      <c r="D17" s="50"/>
      <c r="E17" s="51"/>
      <c r="F17" s="50"/>
      <c r="G17" s="51"/>
      <c r="H17" s="50"/>
      <c r="I17" s="51"/>
      <c r="J17" s="50"/>
      <c r="K17" s="51"/>
      <c r="L17" s="50"/>
      <c r="M17" s="51"/>
      <c r="N17" s="138"/>
      <c r="O17" s="140"/>
      <c r="P17" s="142"/>
      <c r="Q17" s="92" t="s">
        <v>76</v>
      </c>
      <c r="R17" s="93" t="s">
        <v>77</v>
      </c>
      <c r="S17" s="96">
        <v>3</v>
      </c>
      <c r="T17" s="97">
        <v>2</v>
      </c>
      <c r="U17" s="97">
        <v>1</v>
      </c>
      <c r="V17" s="87"/>
      <c r="W17" s="87"/>
      <c r="X17" s="87"/>
      <c r="Y17" s="87"/>
      <c r="Z17" s="87"/>
      <c r="AA17" s="87"/>
      <c r="AB17" s="87"/>
    </row>
    <row r="18" spans="1:28" ht="30" customHeight="1" thickBot="1">
      <c r="A18" s="136"/>
      <c r="B18" s="52"/>
      <c r="C18" s="53"/>
      <c r="D18" s="52"/>
      <c r="E18" s="53"/>
      <c r="F18" s="52"/>
      <c r="G18" s="53"/>
      <c r="H18" s="52"/>
      <c r="I18" s="53"/>
      <c r="J18" s="52"/>
      <c r="K18" s="53"/>
      <c r="L18" s="52"/>
      <c r="M18" s="53"/>
      <c r="N18" s="138"/>
      <c r="O18" s="140"/>
      <c r="P18" s="143"/>
      <c r="Q18" s="92" t="s">
        <v>78</v>
      </c>
      <c r="R18" s="99" t="s">
        <v>79</v>
      </c>
      <c r="S18" s="96">
        <v>3</v>
      </c>
      <c r="T18" s="97">
        <v>2</v>
      </c>
      <c r="U18" s="97">
        <v>1</v>
      </c>
      <c r="V18" s="87"/>
      <c r="W18" s="87"/>
      <c r="X18" s="87"/>
      <c r="Y18" s="87"/>
      <c r="Z18" s="87"/>
      <c r="AA18" s="87"/>
      <c r="AB18" s="87"/>
    </row>
    <row r="19" spans="1:28" ht="30" customHeight="1">
      <c r="A19" s="134" t="s">
        <v>51</v>
      </c>
      <c r="B19" s="100" t="s">
        <v>89</v>
      </c>
      <c r="C19" s="48" t="s">
        <v>45</v>
      </c>
      <c r="D19" s="100" t="s">
        <v>91</v>
      </c>
      <c r="E19" s="48" t="s">
        <v>45</v>
      </c>
      <c r="F19" s="100" t="s">
        <v>93</v>
      </c>
      <c r="G19" s="48" t="s">
        <v>45</v>
      </c>
      <c r="H19" s="100" t="s">
        <v>86</v>
      </c>
      <c r="I19" s="48" t="s">
        <v>37</v>
      </c>
      <c r="J19" s="100" t="s">
        <v>83</v>
      </c>
      <c r="K19" s="48" t="s">
        <v>45</v>
      </c>
      <c r="L19" s="100" t="s">
        <v>97</v>
      </c>
      <c r="M19" s="48" t="s">
        <v>45</v>
      </c>
      <c r="N19" s="137" t="str">
        <f>VLOOKUP($A19,'Phan ca&amp; Ngay BDhoc'!$B$4:$I$7,4,0)</f>
        <v>Sáng</v>
      </c>
      <c r="O19" s="139" t="str">
        <f>VLOOKUP($A19,'Phan ca&amp; Ngay BDhoc'!$B$4:$I$7,6,0)</f>
        <v>20/8/2018</v>
      </c>
      <c r="P19" s="141" t="str">
        <f>VLOOKUP($A19,'Phan ca&amp; Ngay BDhoc'!$B$4:$I$7,8,0)</f>
        <v>A1-1103</v>
      </c>
      <c r="Q19" s="84" t="s">
        <v>82</v>
      </c>
      <c r="R19" s="100" t="s">
        <v>83</v>
      </c>
      <c r="S19" s="88">
        <v>3</v>
      </c>
      <c r="T19" s="89">
        <v>2</v>
      </c>
      <c r="U19" s="89">
        <v>1</v>
      </c>
      <c r="V19" s="101" t="s">
        <v>84</v>
      </c>
      <c r="W19" s="84" t="s">
        <v>96</v>
      </c>
      <c r="X19" s="100" t="s">
        <v>97</v>
      </c>
      <c r="Y19" s="88">
        <v>3</v>
      </c>
      <c r="Z19" s="89">
        <v>2</v>
      </c>
      <c r="AA19" s="89">
        <v>1</v>
      </c>
      <c r="AB19" s="101" t="s">
        <v>84</v>
      </c>
    </row>
    <row r="20" spans="1:28" ht="30" customHeight="1">
      <c r="A20" s="135"/>
      <c r="B20" s="49"/>
      <c r="C20" s="54"/>
      <c r="D20" s="49"/>
      <c r="E20" s="54"/>
      <c r="F20" s="49"/>
      <c r="G20" s="54"/>
      <c r="H20" s="49"/>
      <c r="I20" s="54"/>
      <c r="J20" s="49"/>
      <c r="K20" s="54"/>
      <c r="L20" s="49"/>
      <c r="M20" s="68" t="s">
        <v>113</v>
      </c>
      <c r="N20" s="138"/>
      <c r="O20" s="140"/>
      <c r="P20" s="142"/>
      <c r="Q20" s="84" t="s">
        <v>85</v>
      </c>
      <c r="R20" s="100" t="s">
        <v>86</v>
      </c>
      <c r="S20" s="88">
        <v>2</v>
      </c>
      <c r="T20" s="89">
        <v>1</v>
      </c>
      <c r="U20" s="89">
        <v>1</v>
      </c>
      <c r="V20" s="101" t="s">
        <v>87</v>
      </c>
      <c r="W20" s="80"/>
      <c r="X20" s="87"/>
      <c r="Y20" s="87"/>
      <c r="Z20" s="87"/>
      <c r="AA20" s="87"/>
      <c r="AB20" s="87"/>
    </row>
    <row r="21" spans="1:28" ht="30" customHeight="1">
      <c r="A21" s="135"/>
      <c r="B21" s="50"/>
      <c r="C21" s="51"/>
      <c r="D21" s="50" t="s">
        <v>95</v>
      </c>
      <c r="E21" s="51" t="s">
        <v>48</v>
      </c>
      <c r="F21" s="50"/>
      <c r="G21" s="51"/>
      <c r="H21" s="50" t="s">
        <v>95</v>
      </c>
      <c r="I21" s="51" t="s">
        <v>111</v>
      </c>
      <c r="J21" s="50"/>
      <c r="K21" s="51"/>
      <c r="L21" s="50"/>
      <c r="M21" s="51"/>
      <c r="N21" s="138"/>
      <c r="O21" s="140"/>
      <c r="P21" s="142"/>
      <c r="Q21" s="84" t="s">
        <v>88</v>
      </c>
      <c r="R21" s="100" t="s">
        <v>89</v>
      </c>
      <c r="S21" s="88">
        <v>3</v>
      </c>
      <c r="T21" s="89">
        <v>2</v>
      </c>
      <c r="U21" s="89">
        <v>1</v>
      </c>
      <c r="V21" s="101" t="s">
        <v>84</v>
      </c>
      <c r="W21" s="80"/>
      <c r="X21" s="87"/>
      <c r="Y21" s="87"/>
      <c r="Z21" s="87"/>
      <c r="AA21" s="87"/>
      <c r="AB21" s="87"/>
    </row>
    <row r="22" spans="1:28" ht="30" customHeight="1">
      <c r="A22" s="135"/>
      <c r="B22" s="49"/>
      <c r="C22" s="54"/>
      <c r="D22" s="49"/>
      <c r="E22" s="54"/>
      <c r="F22" s="49"/>
      <c r="G22" s="54"/>
      <c r="H22" s="49"/>
      <c r="I22" s="54"/>
      <c r="J22" s="49"/>
      <c r="K22" s="54"/>
      <c r="L22" s="49"/>
      <c r="M22" s="54"/>
      <c r="N22" s="138"/>
      <c r="O22" s="140"/>
      <c r="P22" s="142"/>
      <c r="Q22" s="84" t="s">
        <v>90</v>
      </c>
      <c r="R22" s="100" t="s">
        <v>91</v>
      </c>
      <c r="S22" s="88">
        <v>3</v>
      </c>
      <c r="T22" s="89">
        <v>2</v>
      </c>
      <c r="U22" s="89">
        <v>1</v>
      </c>
      <c r="V22" s="101" t="s">
        <v>84</v>
      </c>
      <c r="W22" s="80"/>
      <c r="X22" s="87"/>
      <c r="Y22" s="87"/>
      <c r="Z22" s="87"/>
      <c r="AA22" s="87"/>
      <c r="AB22" s="87"/>
    </row>
    <row r="23" spans="1:28" ht="30" customHeight="1">
      <c r="A23" s="135"/>
      <c r="B23" s="50"/>
      <c r="C23" s="51"/>
      <c r="D23" s="50"/>
      <c r="E23" s="51"/>
      <c r="F23" s="50"/>
      <c r="G23" s="51"/>
      <c r="H23" s="50"/>
      <c r="I23" s="51"/>
      <c r="J23" s="50"/>
      <c r="K23" s="51"/>
      <c r="L23" s="50"/>
      <c r="M23" s="51"/>
      <c r="N23" s="138"/>
      <c r="O23" s="140"/>
      <c r="P23" s="142"/>
      <c r="Q23" s="84" t="s">
        <v>92</v>
      </c>
      <c r="R23" s="100" t="s">
        <v>93</v>
      </c>
      <c r="S23" s="88">
        <v>3</v>
      </c>
      <c r="T23" s="89">
        <v>2</v>
      </c>
      <c r="U23" s="89">
        <v>1</v>
      </c>
      <c r="V23" s="101" t="s">
        <v>84</v>
      </c>
      <c r="W23" s="80"/>
      <c r="X23" s="87"/>
      <c r="Y23" s="87"/>
      <c r="Z23" s="87"/>
      <c r="AA23" s="87"/>
      <c r="AB23" s="87"/>
    </row>
    <row r="24" spans="1:28" ht="30" customHeight="1" thickBot="1">
      <c r="A24" s="135"/>
      <c r="B24" s="52"/>
      <c r="C24" s="53"/>
      <c r="D24" s="52"/>
      <c r="E24" s="53"/>
      <c r="F24" s="52"/>
      <c r="G24" s="53"/>
      <c r="H24" s="52"/>
      <c r="I24" s="53"/>
      <c r="J24" s="52"/>
      <c r="K24" s="53"/>
      <c r="L24" s="52"/>
      <c r="M24" s="53"/>
      <c r="N24" s="138"/>
      <c r="O24" s="140"/>
      <c r="P24" s="143"/>
      <c r="Q24" s="84" t="s">
        <v>94</v>
      </c>
      <c r="R24" s="100" t="s">
        <v>95</v>
      </c>
      <c r="S24" s="88">
        <v>3</v>
      </c>
      <c r="T24" s="89">
        <v>2</v>
      </c>
      <c r="U24" s="89">
        <v>1</v>
      </c>
      <c r="V24" s="101" t="s">
        <v>84</v>
      </c>
      <c r="W24" s="80"/>
      <c r="X24" s="87"/>
      <c r="Y24" s="87"/>
      <c r="Z24" s="87"/>
      <c r="AA24" s="87"/>
      <c r="AB24" s="87"/>
    </row>
    <row r="25" spans="1:28" ht="30" customHeight="1">
      <c r="A25" s="134" t="s">
        <v>52</v>
      </c>
      <c r="B25" s="102" t="s">
        <v>99</v>
      </c>
      <c r="C25" s="48" t="s">
        <v>114</v>
      </c>
      <c r="D25" s="102" t="s">
        <v>101</v>
      </c>
      <c r="E25" s="48" t="s">
        <v>114</v>
      </c>
      <c r="F25" s="104" t="s">
        <v>103</v>
      </c>
      <c r="G25" s="48" t="s">
        <v>41</v>
      </c>
      <c r="H25" s="102" t="s">
        <v>105</v>
      </c>
      <c r="I25" s="48" t="s">
        <v>112</v>
      </c>
      <c r="J25" s="105" t="s">
        <v>109</v>
      </c>
      <c r="K25" s="48" t="s">
        <v>114</v>
      </c>
      <c r="L25" s="102" t="s">
        <v>107</v>
      </c>
      <c r="M25" s="48" t="s">
        <v>112</v>
      </c>
      <c r="N25" s="137" t="str">
        <f>VLOOKUP($A25,'Phan ca&amp; Ngay BDhoc'!$B$4:$I$7,4,0)</f>
        <v>Chiều</v>
      </c>
      <c r="O25" s="139" t="str">
        <f>VLOOKUP($A25,'Phan ca&amp; Ngay BDhoc'!$B$4:$I$7,6,0)</f>
        <v>20/8/2018</v>
      </c>
      <c r="P25" s="141" t="str">
        <f>VLOOKUP($A25,'Phan ca&amp; Ngay BDhoc'!$B$4:$I$7,8,0)</f>
        <v>A1-1103</v>
      </c>
      <c r="Q25" s="84" t="s">
        <v>98</v>
      </c>
      <c r="R25" s="102" t="s">
        <v>99</v>
      </c>
      <c r="S25" s="103">
        <v>4</v>
      </c>
      <c r="T25" s="103">
        <v>3</v>
      </c>
      <c r="U25" s="103">
        <v>1</v>
      </c>
      <c r="V25" s="81"/>
      <c r="W25" s="87"/>
      <c r="X25" s="87"/>
      <c r="Y25" s="87"/>
      <c r="Z25" s="87"/>
      <c r="AA25" s="87"/>
      <c r="AB25" s="87"/>
    </row>
    <row r="26" spans="1:28" ht="30" customHeight="1">
      <c r="A26" s="135"/>
      <c r="B26" s="49"/>
      <c r="C26" s="54"/>
      <c r="D26" s="49"/>
      <c r="E26" s="54"/>
      <c r="F26" s="49"/>
      <c r="G26" s="54"/>
      <c r="H26" s="49"/>
      <c r="I26" s="54"/>
      <c r="J26" s="49"/>
      <c r="K26" s="54"/>
      <c r="L26" s="49"/>
      <c r="M26" s="68" t="s">
        <v>113</v>
      </c>
      <c r="N26" s="138"/>
      <c r="O26" s="140"/>
      <c r="P26" s="142"/>
      <c r="Q26" s="84" t="s">
        <v>100</v>
      </c>
      <c r="R26" s="102" t="s">
        <v>101</v>
      </c>
      <c r="S26" s="103">
        <v>4</v>
      </c>
      <c r="T26" s="103">
        <v>3</v>
      </c>
      <c r="U26" s="103">
        <v>1</v>
      </c>
      <c r="V26" s="82" t="s">
        <v>84</v>
      </c>
      <c r="W26" s="87"/>
      <c r="X26" s="87"/>
      <c r="Y26" s="87"/>
      <c r="Z26" s="87"/>
      <c r="AA26" s="87"/>
      <c r="AB26" s="87"/>
    </row>
    <row r="27" spans="1:28" ht="30" customHeight="1">
      <c r="A27" s="135"/>
      <c r="B27" s="50"/>
      <c r="C27" s="51"/>
      <c r="D27" s="50"/>
      <c r="E27" s="51"/>
      <c r="F27" s="50"/>
      <c r="G27" s="51"/>
      <c r="H27" s="50"/>
      <c r="I27" s="51"/>
      <c r="J27" s="50"/>
      <c r="K27" s="51"/>
      <c r="L27" s="50"/>
      <c r="M27" s="51"/>
      <c r="N27" s="138"/>
      <c r="O27" s="140"/>
      <c r="P27" s="142"/>
      <c r="Q27" s="84" t="s">
        <v>102</v>
      </c>
      <c r="R27" s="104" t="s">
        <v>103</v>
      </c>
      <c r="S27" s="103">
        <v>3</v>
      </c>
      <c r="T27" s="103">
        <v>2</v>
      </c>
      <c r="U27" s="103">
        <v>1</v>
      </c>
      <c r="V27" s="81"/>
      <c r="W27" s="87"/>
      <c r="X27" s="87"/>
      <c r="Y27" s="87"/>
      <c r="Z27" s="87"/>
      <c r="AA27" s="87"/>
      <c r="AB27" s="87"/>
    </row>
    <row r="28" spans="1:28" ht="30" customHeight="1">
      <c r="A28" s="135"/>
      <c r="B28" s="49"/>
      <c r="C28" s="54"/>
      <c r="D28" s="49"/>
      <c r="E28" s="54"/>
      <c r="F28" s="49"/>
      <c r="G28" s="54"/>
      <c r="H28" s="49"/>
      <c r="I28" s="54"/>
      <c r="J28" s="49"/>
      <c r="K28" s="54"/>
      <c r="L28" s="49"/>
      <c r="M28" s="54"/>
      <c r="N28" s="138"/>
      <c r="O28" s="140"/>
      <c r="P28" s="142"/>
      <c r="Q28" s="84" t="s">
        <v>104</v>
      </c>
      <c r="R28" s="102" t="s">
        <v>105</v>
      </c>
      <c r="S28" s="103">
        <v>4</v>
      </c>
      <c r="T28" s="103">
        <v>2</v>
      </c>
      <c r="U28" s="103">
        <v>2</v>
      </c>
      <c r="V28" s="83"/>
      <c r="W28" s="87"/>
      <c r="X28" s="87"/>
      <c r="Y28" s="87"/>
      <c r="Z28" s="87"/>
      <c r="AA28" s="87"/>
      <c r="AB28" s="87"/>
    </row>
    <row r="29" spans="1:28" ht="30" customHeight="1">
      <c r="A29" s="135"/>
      <c r="B29" s="50"/>
      <c r="C29" s="51"/>
      <c r="D29" s="50"/>
      <c r="E29" s="51"/>
      <c r="F29" s="50"/>
      <c r="G29" s="51"/>
      <c r="H29" s="50"/>
      <c r="I29" s="51"/>
      <c r="J29" s="50"/>
      <c r="K29" s="51"/>
      <c r="L29" s="50"/>
      <c r="M29" s="51"/>
      <c r="N29" s="138"/>
      <c r="O29" s="140"/>
      <c r="P29" s="142"/>
      <c r="Q29" s="84" t="s">
        <v>106</v>
      </c>
      <c r="R29" s="102" t="s">
        <v>107</v>
      </c>
      <c r="S29" s="103">
        <v>4</v>
      </c>
      <c r="T29" s="103">
        <v>2</v>
      </c>
      <c r="U29" s="103">
        <v>2</v>
      </c>
      <c r="V29" s="81"/>
      <c r="W29" s="87"/>
      <c r="X29" s="87"/>
      <c r="Y29" s="87"/>
      <c r="Z29" s="87"/>
      <c r="AA29" s="87"/>
      <c r="AB29" s="87"/>
    </row>
    <row r="30" spans="1:28" ht="30" customHeight="1" thickBot="1">
      <c r="A30" s="136"/>
      <c r="B30" s="52"/>
      <c r="C30" s="53"/>
      <c r="D30" s="52"/>
      <c r="E30" s="53"/>
      <c r="F30" s="52"/>
      <c r="G30" s="53"/>
      <c r="H30" s="52"/>
      <c r="I30" s="53"/>
      <c r="J30" s="52"/>
      <c r="K30" s="53"/>
      <c r="L30" s="52"/>
      <c r="M30" s="53"/>
      <c r="N30" s="144"/>
      <c r="O30" s="145"/>
      <c r="P30" s="146"/>
      <c r="Q30" s="84" t="s">
        <v>108</v>
      </c>
      <c r="R30" s="105" t="s">
        <v>109</v>
      </c>
      <c r="S30" s="106">
        <v>3</v>
      </c>
      <c r="T30" s="106">
        <v>1</v>
      </c>
      <c r="U30" s="106">
        <v>2</v>
      </c>
      <c r="V30" s="88" t="s">
        <v>110</v>
      </c>
      <c r="W30" s="87"/>
      <c r="X30" s="87"/>
      <c r="Y30" s="87"/>
      <c r="Z30" s="87"/>
      <c r="AA30" s="87"/>
      <c r="AB30" s="87"/>
    </row>
    <row r="32" spans="1:16" ht="15" customHeight="1">
      <c r="A32" s="11" t="s">
        <v>35</v>
      </c>
      <c r="L32" s="133"/>
      <c r="M32" s="133"/>
      <c r="N32" s="133"/>
      <c r="O32" s="133"/>
      <c r="P32" s="133"/>
    </row>
    <row r="33" spans="1:16" ht="17.25">
      <c r="A33" s="12">
        <v>1</v>
      </c>
      <c r="B33" s="34" t="s">
        <v>36</v>
      </c>
      <c r="C33" s="38"/>
      <c r="D33" s="31"/>
      <c r="E33" s="38"/>
      <c r="F33" s="31"/>
      <c r="G33" s="38"/>
      <c r="H33" s="31"/>
      <c r="I33" s="38"/>
      <c r="J33" s="31"/>
      <c r="K33" s="39"/>
      <c r="L33" s="40"/>
      <c r="M33" s="40"/>
      <c r="N33" s="40"/>
      <c r="O33" s="40"/>
      <c r="P33" s="40"/>
    </row>
    <row r="34" spans="1:16" ht="15" customHeight="1">
      <c r="A34" s="9" t="s">
        <v>29</v>
      </c>
      <c r="B34" s="31"/>
      <c r="C34" s="38"/>
      <c r="D34" s="31"/>
      <c r="E34" s="38"/>
      <c r="F34" s="31"/>
      <c r="G34" s="38"/>
      <c r="H34" s="31"/>
      <c r="I34" s="38"/>
      <c r="J34" s="31"/>
      <c r="K34" s="39"/>
      <c r="L34" s="41"/>
      <c r="M34" s="41"/>
      <c r="N34" s="41"/>
      <c r="O34" s="41"/>
      <c r="P34" s="41"/>
    </row>
    <row r="35" spans="1:16" ht="16.5">
      <c r="A35" s="8">
        <v>1</v>
      </c>
      <c r="B35" s="36" t="s">
        <v>24</v>
      </c>
      <c r="C35" s="36"/>
      <c r="D35" s="36"/>
      <c r="E35" s="36"/>
      <c r="F35" s="36"/>
      <c r="G35" s="36"/>
      <c r="H35" s="36"/>
      <c r="I35" s="36"/>
      <c r="J35" s="36"/>
      <c r="K35" s="35"/>
      <c r="L35" s="36"/>
      <c r="M35" s="36"/>
      <c r="N35" s="35"/>
      <c r="O35" s="37"/>
      <c r="P35" s="32"/>
    </row>
    <row r="36" spans="1:16" s="55" customFormat="1" ht="16.5">
      <c r="A36" s="8"/>
      <c r="B36" s="36" t="s">
        <v>38</v>
      </c>
      <c r="C36" s="42"/>
      <c r="D36" s="42"/>
      <c r="E36" s="42"/>
      <c r="F36" s="42"/>
      <c r="G36" s="42"/>
      <c r="H36" s="42"/>
      <c r="I36" s="42"/>
      <c r="J36" s="42"/>
      <c r="K36" s="35"/>
      <c r="L36" s="36"/>
      <c r="M36" s="36"/>
      <c r="N36" s="35"/>
      <c r="O36" s="37"/>
      <c r="P36" s="32"/>
    </row>
    <row r="37" spans="1:16" s="55" customFormat="1" ht="16.5">
      <c r="A37" s="8">
        <v>2</v>
      </c>
      <c r="B37" s="36" t="s">
        <v>44</v>
      </c>
      <c r="C37" s="36"/>
      <c r="D37" s="36"/>
      <c r="E37" s="36"/>
      <c r="F37" s="36"/>
      <c r="G37" s="36"/>
      <c r="H37" s="36"/>
      <c r="I37" s="36"/>
      <c r="J37" s="36"/>
      <c r="K37" s="35"/>
      <c r="L37" s="36"/>
      <c r="M37" s="36"/>
      <c r="N37" s="35"/>
      <c r="O37" s="37"/>
      <c r="P37" s="32"/>
    </row>
    <row r="38" spans="1:16" s="55" customFormat="1" ht="16.5">
      <c r="A38" s="8"/>
      <c r="B38" s="36"/>
      <c r="C38" s="43" t="s">
        <v>25</v>
      </c>
      <c r="D38" s="36"/>
      <c r="E38" s="38"/>
      <c r="F38" s="43" t="s">
        <v>30</v>
      </c>
      <c r="G38" s="36"/>
      <c r="H38" s="36"/>
      <c r="I38" s="36"/>
      <c r="J38" s="36"/>
      <c r="K38" s="35"/>
      <c r="L38" s="36"/>
      <c r="M38" s="36"/>
      <c r="N38" s="35"/>
      <c r="O38" s="37"/>
      <c r="P38" s="32"/>
    </row>
    <row r="39" spans="1:16" s="55" customFormat="1" ht="16.5">
      <c r="A39" s="8">
        <v>3</v>
      </c>
      <c r="B39" s="36" t="s">
        <v>28</v>
      </c>
      <c r="C39" s="36"/>
      <c r="D39" s="36"/>
      <c r="E39" s="36"/>
      <c r="F39" s="36"/>
      <c r="G39" s="36"/>
      <c r="H39" s="36"/>
      <c r="I39" s="36"/>
      <c r="J39" s="36"/>
      <c r="K39" s="35"/>
      <c r="L39" s="36"/>
      <c r="M39" s="36"/>
      <c r="N39" s="35"/>
      <c r="O39" s="37"/>
      <c r="P39" s="32"/>
    </row>
    <row r="40" spans="1:16" s="55" customFormat="1" ht="16.5">
      <c r="A40" s="7"/>
      <c r="B40" s="36" t="s">
        <v>40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s="55" customFormat="1" ht="16.5">
      <c r="A41"/>
      <c r="B41" s="43" t="s">
        <v>27</v>
      </c>
      <c r="C41" s="38"/>
      <c r="D41" s="31"/>
      <c r="E41" s="38"/>
      <c r="F41" s="45" t="s">
        <v>33</v>
      </c>
      <c r="G41" s="38"/>
      <c r="H41" s="31"/>
      <c r="I41" s="38"/>
      <c r="J41" s="31"/>
      <c r="K41" s="39"/>
      <c r="L41" s="31"/>
      <c r="M41" s="38"/>
      <c r="N41" s="39"/>
      <c r="O41" s="46"/>
      <c r="P41" s="33"/>
    </row>
    <row r="42" spans="1:16" s="55" customFormat="1" ht="16.5">
      <c r="A42" s="8">
        <v>4</v>
      </c>
      <c r="B42" s="36" t="s">
        <v>117</v>
      </c>
      <c r="C42" s="36"/>
      <c r="D42" s="36"/>
      <c r="E42" s="36"/>
      <c r="F42" s="36"/>
      <c r="G42" s="36"/>
      <c r="H42" s="36"/>
      <c r="I42" s="36"/>
      <c r="J42" s="36"/>
      <c r="K42" s="35"/>
      <c r="L42" s="36"/>
      <c r="M42" s="36"/>
      <c r="N42" s="35"/>
      <c r="O42" s="37"/>
      <c r="P42" s="32"/>
    </row>
    <row r="43" spans="1:16" s="55" customFormat="1" ht="16.5">
      <c r="A43"/>
      <c r="B43" s="36"/>
      <c r="C43" s="2"/>
      <c r="D43"/>
      <c r="E43" s="2"/>
      <c r="F43"/>
      <c r="G43" s="2"/>
      <c r="H43"/>
      <c r="I43" s="2"/>
      <c r="J43"/>
      <c r="K43" s="3"/>
      <c r="L43"/>
      <c r="M43" s="2"/>
      <c r="N43" s="6"/>
      <c r="O43" s="4"/>
      <c r="P43" s="1" t="s">
        <v>0</v>
      </c>
    </row>
  </sheetData>
  <sheetProtection/>
  <autoFilter ref="A6:P30"/>
  <mergeCells count="28">
    <mergeCell ref="O25:O30"/>
    <mergeCell ref="P25:P30"/>
    <mergeCell ref="P5:P6"/>
    <mergeCell ref="P19:P24"/>
    <mergeCell ref="A7:A12"/>
    <mergeCell ref="N7:N12"/>
    <mergeCell ref="O7:O12"/>
    <mergeCell ref="P7:P12"/>
    <mergeCell ref="J5:K5"/>
    <mergeCell ref="L5:M5"/>
    <mergeCell ref="L32:P32"/>
    <mergeCell ref="A13:A18"/>
    <mergeCell ref="N13:N18"/>
    <mergeCell ref="O13:O18"/>
    <mergeCell ref="P13:P18"/>
    <mergeCell ref="A19:A24"/>
    <mergeCell ref="N19:N24"/>
    <mergeCell ref="O19:O24"/>
    <mergeCell ref="A25:A30"/>
    <mergeCell ref="N25:N30"/>
    <mergeCell ref="N5:N6"/>
    <mergeCell ref="O5:O6"/>
    <mergeCell ref="A1:P1"/>
    <mergeCell ref="A5:A6"/>
    <mergeCell ref="B5:C5"/>
    <mergeCell ref="D5:E5"/>
    <mergeCell ref="F5:G5"/>
    <mergeCell ref="H5:I5"/>
  </mergeCells>
  <conditionalFormatting sqref="M27:M28">
    <cfRule type="cellIs" priority="528" dxfId="0" operator="equal" stopIfTrue="1">
      <formula>'TKB(Ondinh)'!#REF!</formula>
    </cfRule>
  </conditionalFormatting>
  <conditionalFormatting sqref="M27:M28">
    <cfRule type="cellIs" priority="529" dxfId="0" operator="equal" stopIfTrue="1">
      <formula>'TKB(Ondinh)'!#REF!</formula>
    </cfRule>
  </conditionalFormatting>
  <conditionalFormatting sqref="M27:M28">
    <cfRule type="cellIs" priority="527" dxfId="0" operator="equal" stopIfTrue="1">
      <formula>'TKB(Ondinh)'!#REF!</formula>
    </cfRule>
  </conditionalFormatting>
  <conditionalFormatting sqref="M27:M28">
    <cfRule type="cellIs" priority="526" dxfId="0" operator="equal" stopIfTrue="1">
      <formula>'TKB(Ondinh)'!#REF!</formula>
    </cfRule>
  </conditionalFormatting>
  <conditionalFormatting sqref="M27:M28">
    <cfRule type="cellIs" priority="525" dxfId="0" operator="equal" stopIfTrue="1">
      <formula>'TKB(Ondinh)'!#REF!</formula>
    </cfRule>
  </conditionalFormatting>
  <conditionalFormatting sqref="M27:M28">
    <cfRule type="cellIs" priority="524" dxfId="0" operator="equal" stopIfTrue="1">
      <formula>'TKB(Ondinh)'!#REF!</formula>
    </cfRule>
  </conditionalFormatting>
  <conditionalFormatting sqref="M27:M28">
    <cfRule type="cellIs" priority="523" dxfId="0" operator="equal" stopIfTrue="1">
      <formula>'TKB(Ondinh)'!#REF!</formula>
    </cfRule>
  </conditionalFormatting>
  <conditionalFormatting sqref="C26 E26 I26">
    <cfRule type="cellIs" priority="388" dxfId="0" operator="equal" stopIfTrue="1">
      <formula>'TKB(Ondinh)'!#REF!</formula>
    </cfRule>
  </conditionalFormatting>
  <conditionalFormatting sqref="C26 E26 I26">
    <cfRule type="cellIs" priority="389" dxfId="0" operator="equal" stopIfTrue="1">
      <formula>'TKB(Ondinh)'!#REF!</formula>
    </cfRule>
  </conditionalFormatting>
  <conditionalFormatting sqref="M19:M20 C19:C20 G19:G20 I19:I20">
    <cfRule type="cellIs" priority="356" dxfId="0" operator="equal" stopIfTrue="1">
      <formula>'TKB(Ondinh)'!#REF!</formula>
    </cfRule>
  </conditionalFormatting>
  <conditionalFormatting sqref="M19:M20 C19:C20 G19:G20 I19:I20">
    <cfRule type="cellIs" priority="357" dxfId="0" operator="equal" stopIfTrue="1">
      <formula>'TKB(Ondinh)'!#REF!</formula>
    </cfRule>
  </conditionalFormatting>
  <conditionalFormatting sqref="I8 K8">
    <cfRule type="cellIs" priority="277" dxfId="0" operator="equal" stopIfTrue="1">
      <formula>'TKB(Ondinh)'!#REF!</formula>
    </cfRule>
  </conditionalFormatting>
  <conditionalFormatting sqref="I8 K8">
    <cfRule type="cellIs" priority="276" dxfId="0" operator="equal" stopIfTrue="1">
      <formula>'TKB(Ondinh)'!#REF!</formula>
    </cfRule>
  </conditionalFormatting>
  <conditionalFormatting sqref="M14">
    <cfRule type="cellIs" priority="338" dxfId="0" operator="equal" stopIfTrue="1">
      <formula>'TKB(Ondinh)'!#REF!</formula>
    </cfRule>
  </conditionalFormatting>
  <conditionalFormatting sqref="M14">
    <cfRule type="cellIs" priority="339" dxfId="0" operator="equal" stopIfTrue="1">
      <formula>'TKB(Ondinh)'!#REF!</formula>
    </cfRule>
  </conditionalFormatting>
  <conditionalFormatting sqref="C14 E14 G14 I14 K14">
    <cfRule type="cellIs" priority="324" dxfId="0" operator="equal" stopIfTrue="1">
      <formula>'TKB(Ondinh)'!#REF!</formula>
    </cfRule>
  </conditionalFormatting>
  <conditionalFormatting sqref="C14 E14 G14 I14 K14">
    <cfRule type="cellIs" priority="325" dxfId="0" operator="equal" stopIfTrue="1">
      <formula>'TKB(Ondinh)'!#REF!</formula>
    </cfRule>
  </conditionalFormatting>
  <conditionalFormatting sqref="K20">
    <cfRule type="cellIs" priority="246" dxfId="0" operator="equal" stopIfTrue="1">
      <formula>'TKB(Ondinh)'!#REF!</formula>
    </cfRule>
  </conditionalFormatting>
  <conditionalFormatting sqref="K20">
    <cfRule type="cellIs" priority="247" dxfId="0" operator="equal" stopIfTrue="1">
      <formula>'TKB(Ondinh)'!#REF!</formula>
    </cfRule>
  </conditionalFormatting>
  <conditionalFormatting sqref="E20">
    <cfRule type="cellIs" priority="255" dxfId="0" operator="equal" stopIfTrue="1">
      <formula>'TKB(Ondinh)'!#REF!</formula>
    </cfRule>
  </conditionalFormatting>
  <conditionalFormatting sqref="C7:C8 G7:G8 I7 E7:E8 K7">
    <cfRule type="cellIs" priority="292" dxfId="0" operator="equal" stopIfTrue="1">
      <formula>'TKB(Ondinh)'!#REF!</formula>
    </cfRule>
  </conditionalFormatting>
  <conditionalFormatting sqref="C7:C8 G7:G8 I7 E7:E8 K7">
    <cfRule type="cellIs" priority="293" dxfId="0" operator="equal" stopIfTrue="1">
      <formula>'TKB(Ondinh)'!#REF!</formula>
    </cfRule>
  </conditionalFormatting>
  <conditionalFormatting sqref="K26">
    <cfRule type="cellIs" priority="233" dxfId="0" operator="equal" stopIfTrue="1">
      <formula>'TKB(Ondinh)'!#REF!</formula>
    </cfRule>
  </conditionalFormatting>
  <conditionalFormatting sqref="K26">
    <cfRule type="cellIs" priority="234" dxfId="0" operator="equal" stopIfTrue="1">
      <formula>'TKB(Ondinh)'!#REF!</formula>
    </cfRule>
  </conditionalFormatting>
  <conditionalFormatting sqref="M25">
    <cfRule type="cellIs" priority="224" dxfId="0" operator="equal" stopIfTrue="1">
      <formula>'TKB(Ondinh)'!#REF!</formula>
    </cfRule>
  </conditionalFormatting>
  <conditionalFormatting sqref="M25">
    <cfRule type="cellIs" priority="225" dxfId="0" operator="equal" stopIfTrue="1">
      <formula>'TKB(Ondinh)'!#REF!</formula>
    </cfRule>
  </conditionalFormatting>
  <conditionalFormatting sqref="G26">
    <cfRule type="cellIs" priority="223" dxfId="0" operator="equal" stopIfTrue="1">
      <formula>'TKB(Ondinh)'!#REF!</formula>
    </cfRule>
  </conditionalFormatting>
  <conditionalFormatting sqref="C13">
    <cfRule type="cellIs" priority="267" dxfId="0" operator="equal" stopIfTrue="1">
      <formula>'TKB(Ondinh)'!#REF!</formula>
    </cfRule>
  </conditionalFormatting>
  <conditionalFormatting sqref="C13">
    <cfRule type="cellIs" priority="268" dxfId="0" operator="equal" stopIfTrue="1">
      <formula>'TKB(Ondinh)'!#REF!</formula>
    </cfRule>
  </conditionalFormatting>
  <conditionalFormatting sqref="E13">
    <cfRule type="cellIs" priority="265" dxfId="0" operator="equal" stopIfTrue="1">
      <formula>'TKB(Ondinh)'!#REF!</formula>
    </cfRule>
  </conditionalFormatting>
  <conditionalFormatting sqref="E13">
    <cfRule type="cellIs" priority="266" dxfId="0" operator="equal" stopIfTrue="1">
      <formula>'TKB(Ondinh)'!#REF!</formula>
    </cfRule>
  </conditionalFormatting>
  <conditionalFormatting sqref="G13">
    <cfRule type="cellIs" priority="263" dxfId="0" operator="equal" stopIfTrue="1">
      <formula>'TKB(Ondinh)'!#REF!</formula>
    </cfRule>
  </conditionalFormatting>
  <conditionalFormatting sqref="G13">
    <cfRule type="cellIs" priority="264" dxfId="0" operator="equal" stopIfTrue="1">
      <formula>'TKB(Ondinh)'!#REF!</formula>
    </cfRule>
  </conditionalFormatting>
  <conditionalFormatting sqref="I13">
    <cfRule type="cellIs" priority="261" dxfId="0" operator="equal" stopIfTrue="1">
      <formula>'TKB(Ondinh)'!#REF!</formula>
    </cfRule>
  </conditionalFormatting>
  <conditionalFormatting sqref="I13">
    <cfRule type="cellIs" priority="262" dxfId="0" operator="equal" stopIfTrue="1">
      <formula>'TKB(Ondinh)'!#REF!</formula>
    </cfRule>
  </conditionalFormatting>
  <conditionalFormatting sqref="K13">
    <cfRule type="cellIs" priority="259" dxfId="0" operator="equal" stopIfTrue="1">
      <formula>'TKB(Ondinh)'!#REF!</formula>
    </cfRule>
  </conditionalFormatting>
  <conditionalFormatting sqref="K13">
    <cfRule type="cellIs" priority="260" dxfId="0" operator="equal" stopIfTrue="1">
      <formula>'TKB(Ondinh)'!#REF!</formula>
    </cfRule>
  </conditionalFormatting>
  <conditionalFormatting sqref="M13">
    <cfRule type="cellIs" priority="257" dxfId="0" operator="equal" stopIfTrue="1">
      <formula>'TKB(Ondinh)'!#REF!</formula>
    </cfRule>
  </conditionalFormatting>
  <conditionalFormatting sqref="M13">
    <cfRule type="cellIs" priority="258" dxfId="0" operator="equal" stopIfTrue="1">
      <formula>'TKB(Ondinh)'!#REF!</formula>
    </cfRule>
  </conditionalFormatting>
  <conditionalFormatting sqref="E20">
    <cfRule type="cellIs" priority="256" dxfId="0" operator="equal" stopIfTrue="1">
      <formula>'TKB(Ondinh)'!#REF!</formula>
    </cfRule>
  </conditionalFormatting>
  <conditionalFormatting sqref="C29:C30">
    <cfRule type="cellIs" priority="174" dxfId="0" operator="equal" stopIfTrue="1">
      <formula>'TKB(Ondinh)'!#REF!</formula>
    </cfRule>
  </conditionalFormatting>
  <conditionalFormatting sqref="B29">
    <cfRule type="cellIs" priority="172" dxfId="0" operator="equal" stopIfTrue="1">
      <formula>'TKB(Ondinh)'!#REF!</formula>
    </cfRule>
  </conditionalFormatting>
  <conditionalFormatting sqref="E27:E28 G27:G28 I27:I28 K27:K28">
    <cfRule type="cellIs" priority="161" dxfId="0" operator="equal" stopIfTrue="1">
      <formula>'TKB(Ondinh)'!#REF!</formula>
    </cfRule>
  </conditionalFormatting>
  <conditionalFormatting sqref="G26">
    <cfRule type="cellIs" priority="222" dxfId="0" operator="equal" stopIfTrue="1">
      <formula>'TKB(Ondinh)'!#REF!</formula>
    </cfRule>
  </conditionalFormatting>
  <conditionalFormatting sqref="C27:C28">
    <cfRule type="cellIs" priority="170" dxfId="0" operator="equal" stopIfTrue="1">
      <formula>'TKB(Ondinh)'!#REF!</formula>
    </cfRule>
  </conditionalFormatting>
  <conditionalFormatting sqref="C27:C28">
    <cfRule type="cellIs" priority="171" dxfId="0" operator="equal" stopIfTrue="1">
      <formula>'TKB(Ondinh)'!#REF!</formula>
    </cfRule>
  </conditionalFormatting>
  <conditionalFormatting sqref="C27:C28">
    <cfRule type="cellIs" priority="169" dxfId="0" operator="equal" stopIfTrue="1">
      <formula>'TKB(Ondinh)'!#REF!</formula>
    </cfRule>
  </conditionalFormatting>
  <conditionalFormatting sqref="C27:C28">
    <cfRule type="cellIs" priority="168" dxfId="0" operator="equal" stopIfTrue="1">
      <formula>'TKB(Ondinh)'!#REF!</formula>
    </cfRule>
  </conditionalFormatting>
  <conditionalFormatting sqref="C27:C28">
    <cfRule type="cellIs" priority="167" dxfId="0" operator="equal" stopIfTrue="1">
      <formula>'TKB(Ondinh)'!#REF!</formula>
    </cfRule>
  </conditionalFormatting>
  <conditionalFormatting sqref="C27:C28">
    <cfRule type="cellIs" priority="166" dxfId="0" operator="equal" stopIfTrue="1">
      <formula>'TKB(Ondinh)'!#REF!</formula>
    </cfRule>
  </conditionalFormatting>
  <conditionalFormatting sqref="C27:C28">
    <cfRule type="cellIs" priority="165" dxfId="0" operator="equal" stopIfTrue="1">
      <formula>'TKB(Ondinh)'!#REF!</formula>
    </cfRule>
  </conditionalFormatting>
  <conditionalFormatting sqref="E29:E30 G29:G30 I29:I30 K29:K30">
    <cfRule type="cellIs" priority="163" dxfId="0" operator="equal" stopIfTrue="1">
      <formula>'TKB(Ondinh)'!#REF!</formula>
    </cfRule>
  </conditionalFormatting>
  <conditionalFormatting sqref="E29:E30 G29:G30 I29:I30 K29:K30">
    <cfRule type="cellIs" priority="164" dxfId="0" operator="equal" stopIfTrue="1">
      <formula>'TKB(Ondinh)'!#REF!</formula>
    </cfRule>
  </conditionalFormatting>
  <conditionalFormatting sqref="D29 F29 H29 J29">
    <cfRule type="cellIs" priority="162" dxfId="0" operator="equal" stopIfTrue="1">
      <formula>'TKB(Ondinh)'!#REF!</formula>
    </cfRule>
  </conditionalFormatting>
  <conditionalFormatting sqref="E27:E28 G27:G28 I27:I28 K27:K28">
    <cfRule type="cellIs" priority="160" dxfId="0" operator="equal" stopIfTrue="1">
      <formula>'TKB(Ondinh)'!#REF!</formula>
    </cfRule>
  </conditionalFormatting>
  <conditionalFormatting sqref="E27:E28 G27:G28 I27:I28 K27:K28">
    <cfRule type="cellIs" priority="159" dxfId="0" operator="equal" stopIfTrue="1">
      <formula>'TKB(Ondinh)'!#REF!</formula>
    </cfRule>
  </conditionalFormatting>
  <conditionalFormatting sqref="E27:E28 G27:G28 I27:I28 K27:K28">
    <cfRule type="cellIs" priority="158" dxfId="0" operator="equal" stopIfTrue="1">
      <formula>'TKB(Ondinh)'!#REF!</formula>
    </cfRule>
  </conditionalFormatting>
  <conditionalFormatting sqref="E27:E28 G27:G28 I27:I28 K27:K28">
    <cfRule type="cellIs" priority="157" dxfId="0" operator="equal" stopIfTrue="1">
      <formula>'TKB(Ondinh)'!#REF!</formula>
    </cfRule>
  </conditionalFormatting>
  <conditionalFormatting sqref="E27:E28 G27:G28 I27:I28 K27:K28">
    <cfRule type="cellIs" priority="156" dxfId="0" operator="equal" stopIfTrue="1">
      <formula>'TKB(Ondinh)'!#REF!</formula>
    </cfRule>
  </conditionalFormatting>
  <conditionalFormatting sqref="E27:E28 G27:G28 I27:I28 K27:K28">
    <cfRule type="cellIs" priority="155" dxfId="0" operator="equal" stopIfTrue="1">
      <formula>'TKB(Ondinh)'!#REF!</formula>
    </cfRule>
  </conditionalFormatting>
  <conditionalFormatting sqref="C29:C30">
    <cfRule type="cellIs" priority="173" dxfId="0" operator="equal" stopIfTrue="1">
      <formula>'TKB(Ondinh)'!#REF!</formula>
    </cfRule>
  </conditionalFormatting>
  <conditionalFormatting sqref="M7:M8">
    <cfRule type="cellIs" priority="153" dxfId="0" operator="equal" stopIfTrue="1">
      <formula>'TKB(Ondinh)'!#REF!</formula>
    </cfRule>
  </conditionalFormatting>
  <conditionalFormatting sqref="M7:M8">
    <cfRule type="cellIs" priority="154" dxfId="0" operator="equal" stopIfTrue="1">
      <formula>'TKB(Ondinh)'!#REF!</formula>
    </cfRule>
  </conditionalFormatting>
  <conditionalFormatting sqref="M17:M18">
    <cfRule type="cellIs" priority="35" dxfId="0" operator="equal" stopIfTrue="1">
      <formula>'TKB(Ondinh)'!#REF!</formula>
    </cfRule>
  </conditionalFormatting>
  <conditionalFormatting sqref="E17:E18 G17:G18 I17:I18 K17:K18">
    <cfRule type="cellIs" priority="44" dxfId="0" operator="equal" stopIfTrue="1">
      <formula>'TKB(Ondinh)'!#REF!</formula>
    </cfRule>
  </conditionalFormatting>
  <conditionalFormatting sqref="C15:C16">
    <cfRule type="cellIs" priority="50" dxfId="0" operator="equal" stopIfTrue="1">
      <formula>'TKB(Ondinh)'!#REF!</formula>
    </cfRule>
  </conditionalFormatting>
  <conditionalFormatting sqref="C15:C16">
    <cfRule type="cellIs" priority="47" dxfId="0" operator="equal" stopIfTrue="1">
      <formula>'TKB(Ondinh)'!#REF!</formula>
    </cfRule>
  </conditionalFormatting>
  <conditionalFormatting sqref="C15:C16">
    <cfRule type="cellIs" priority="46" dxfId="0" operator="equal" stopIfTrue="1">
      <formula>'TKB(Ondinh)'!#REF!</formula>
    </cfRule>
  </conditionalFormatting>
  <conditionalFormatting sqref="E15:E16 G15:G16 I15:I16 K15:K16">
    <cfRule type="cellIs" priority="42" dxfId="0" operator="equal" stopIfTrue="1">
      <formula>'TKB(Ondinh)'!#REF!</formula>
    </cfRule>
  </conditionalFormatting>
  <conditionalFormatting sqref="E15:E16 G15:G16 I15:I16 K15:K16">
    <cfRule type="cellIs" priority="41" dxfId="0" operator="equal" stopIfTrue="1">
      <formula>'TKB(Ondinh)'!#REF!</formula>
    </cfRule>
  </conditionalFormatting>
  <conditionalFormatting sqref="E15:E16 G15:G16 I15:I16 K15:K16">
    <cfRule type="cellIs" priority="39" dxfId="0" operator="equal" stopIfTrue="1">
      <formula>'TKB(Ondinh)'!#REF!</formula>
    </cfRule>
  </conditionalFormatting>
  <conditionalFormatting sqref="E15:E16 G15:G16 I15:I16 K15:K16">
    <cfRule type="cellIs" priority="38" dxfId="0" operator="equal" stopIfTrue="1">
      <formula>'TKB(Ondinh)'!#REF!</formula>
    </cfRule>
  </conditionalFormatting>
  <conditionalFormatting sqref="E15:E16 G15:G16 I15:I16 K15:K16">
    <cfRule type="cellIs" priority="37" dxfId="0" operator="equal" stopIfTrue="1">
      <formula>'TKB(Ondinh)'!#REF!</formula>
    </cfRule>
  </conditionalFormatting>
  <conditionalFormatting sqref="K19">
    <cfRule type="cellIs" priority="93" dxfId="0" operator="equal" stopIfTrue="1">
      <formula>'TKB(Ondinh)'!#REF!</formula>
    </cfRule>
  </conditionalFormatting>
  <conditionalFormatting sqref="K19">
    <cfRule type="cellIs" priority="94" dxfId="0" operator="equal" stopIfTrue="1">
      <formula>'TKB(Ondinh)'!#REF!</formula>
    </cfRule>
  </conditionalFormatting>
  <conditionalFormatting sqref="E19">
    <cfRule type="cellIs" priority="91" dxfId="0" operator="equal" stopIfTrue="1">
      <formula>'TKB(Ondinh)'!#REF!</formula>
    </cfRule>
  </conditionalFormatting>
  <conditionalFormatting sqref="E19">
    <cfRule type="cellIs" priority="92" dxfId="0" operator="equal" stopIfTrue="1">
      <formula>'TKB(Ondinh)'!#REF!</formula>
    </cfRule>
  </conditionalFormatting>
  <conditionalFormatting sqref="C25">
    <cfRule type="cellIs" priority="89" dxfId="0" operator="equal" stopIfTrue="1">
      <formula>'TKB(Ondinh)'!#REF!</formula>
    </cfRule>
  </conditionalFormatting>
  <conditionalFormatting sqref="C25">
    <cfRule type="cellIs" priority="90" dxfId="0" operator="equal" stopIfTrue="1">
      <formula>'TKB(Ondinh)'!#REF!</formula>
    </cfRule>
  </conditionalFormatting>
  <conditionalFormatting sqref="E25">
    <cfRule type="cellIs" priority="87" dxfId="0" operator="equal" stopIfTrue="1">
      <formula>'TKB(Ondinh)'!#REF!</formula>
    </cfRule>
  </conditionalFormatting>
  <conditionalFormatting sqref="E25">
    <cfRule type="cellIs" priority="88" dxfId="0" operator="equal" stopIfTrue="1">
      <formula>'TKB(Ondinh)'!#REF!</formula>
    </cfRule>
  </conditionalFormatting>
  <conditionalFormatting sqref="G25">
    <cfRule type="cellIs" priority="85" dxfId="0" operator="equal" stopIfTrue="1">
      <formula>'TKB(Ondinh)'!#REF!</formula>
    </cfRule>
  </conditionalFormatting>
  <conditionalFormatting sqref="G25">
    <cfRule type="cellIs" priority="86" dxfId="0" operator="equal" stopIfTrue="1">
      <formula>'TKB(Ondinh)'!#REF!</formula>
    </cfRule>
  </conditionalFormatting>
  <conditionalFormatting sqref="I25">
    <cfRule type="cellIs" priority="83" dxfId="0" operator="equal" stopIfTrue="1">
      <formula>'TKB(Ondinh)'!#REF!</formula>
    </cfRule>
  </conditionalFormatting>
  <conditionalFormatting sqref="I25">
    <cfRule type="cellIs" priority="84" dxfId="0" operator="equal" stopIfTrue="1">
      <formula>'TKB(Ondinh)'!#REF!</formula>
    </cfRule>
  </conditionalFormatting>
  <conditionalFormatting sqref="K25">
    <cfRule type="cellIs" priority="79" dxfId="0" operator="equal" stopIfTrue="1">
      <formula>'TKB(Ondinh)'!#REF!</formula>
    </cfRule>
  </conditionalFormatting>
  <conditionalFormatting sqref="K25">
    <cfRule type="cellIs" priority="80" dxfId="0" operator="equal" stopIfTrue="1">
      <formula>'TKB(Ondinh)'!#REF!</formula>
    </cfRule>
  </conditionalFormatting>
  <conditionalFormatting sqref="M29:M30">
    <cfRule type="cellIs" priority="77" dxfId="0" operator="equal" stopIfTrue="1">
      <formula>'TKB(Ondinh)'!#REF!</formula>
    </cfRule>
  </conditionalFormatting>
  <conditionalFormatting sqref="M29:M30">
    <cfRule type="cellIs" priority="78" dxfId="0" operator="equal" stopIfTrue="1">
      <formula>'TKB(Ondinh)'!#REF!</formula>
    </cfRule>
  </conditionalFormatting>
  <conditionalFormatting sqref="L29">
    <cfRule type="cellIs" priority="76" dxfId="0" operator="equal" stopIfTrue="1">
      <formula>'TKB(Ondinh)'!#REF!</formula>
    </cfRule>
  </conditionalFormatting>
  <conditionalFormatting sqref="M11:M12">
    <cfRule type="cellIs" priority="4" dxfId="0" operator="equal" stopIfTrue="1">
      <formula>'TKB(Ondinh)'!#REF!</formula>
    </cfRule>
  </conditionalFormatting>
  <conditionalFormatting sqref="M11:M12">
    <cfRule type="cellIs" priority="5" dxfId="0" operator="equal" stopIfTrue="1">
      <formula>'TKB(Ondinh)'!#REF!</formula>
    </cfRule>
  </conditionalFormatting>
  <conditionalFormatting sqref="L11">
    <cfRule type="cellIs" priority="3" dxfId="0" operator="equal" stopIfTrue="1">
      <formula>'TKB(Ondinh)'!#REF!</formula>
    </cfRule>
  </conditionalFormatting>
  <conditionalFormatting sqref="C23:C24 E23:E24 G23:G24 I23:I24 K23:K24 M23:M24">
    <cfRule type="cellIs" priority="71" dxfId="0" operator="equal" stopIfTrue="1">
      <formula>'TKB(Ondinh)'!#REF!</formula>
    </cfRule>
  </conditionalFormatting>
  <conditionalFormatting sqref="C23:C24 E23:E24 G23:G24 I23:I24 K23:K24 M23:M24">
    <cfRule type="cellIs" priority="72" dxfId="0" operator="equal" stopIfTrue="1">
      <formula>'TKB(Ondinh)'!#REF!</formula>
    </cfRule>
  </conditionalFormatting>
  <conditionalFormatting sqref="B23 D23 F23 H23 J23 L23">
    <cfRule type="cellIs" priority="70" dxfId="0" operator="equal" stopIfTrue="1">
      <formula>'TKB(Ondinh)'!#REF!</formula>
    </cfRule>
  </conditionalFormatting>
  <conditionalFormatting sqref="C21:C22 E21:E22 G21:G22 I21:I22 K21:K22 M21:M22">
    <cfRule type="cellIs" priority="68" dxfId="0" operator="equal" stopIfTrue="1">
      <formula>'TKB(Ondinh)'!#REF!</formula>
    </cfRule>
  </conditionalFormatting>
  <conditionalFormatting sqref="C21:C22 E21:E22 G21:G22 I21:I22 K21:K22 M21:M22">
    <cfRule type="cellIs" priority="69" dxfId="0" operator="equal" stopIfTrue="1">
      <formula>'TKB(Ondinh)'!#REF!</formula>
    </cfRule>
  </conditionalFormatting>
  <conditionalFormatting sqref="C21:C22 E21:E22 G21:G22 I21:I22 K21:K22 M21:M22">
    <cfRule type="cellIs" priority="67" dxfId="0" operator="equal" stopIfTrue="1">
      <formula>'TKB(Ondinh)'!#REF!</formula>
    </cfRule>
  </conditionalFormatting>
  <conditionalFormatting sqref="C21:C22 E21:E22 G21:G22 I21:I22 K21:K22 M21:M22">
    <cfRule type="cellIs" priority="66" dxfId="0" operator="equal" stopIfTrue="1">
      <formula>'TKB(Ondinh)'!#REF!</formula>
    </cfRule>
  </conditionalFormatting>
  <conditionalFormatting sqref="C21:C22 E21:E22 G21:G22 I21:I22 K21:K22 M21:M22">
    <cfRule type="cellIs" priority="65" dxfId="0" operator="equal" stopIfTrue="1">
      <formula>'TKB(Ondinh)'!#REF!</formula>
    </cfRule>
  </conditionalFormatting>
  <conditionalFormatting sqref="C21:C22 E21:E22 G21:G22 I21:I22 K21:K22 M21:M22">
    <cfRule type="cellIs" priority="64" dxfId="0" operator="equal" stopIfTrue="1">
      <formula>'TKB(Ondinh)'!#REF!</formula>
    </cfRule>
  </conditionalFormatting>
  <conditionalFormatting sqref="C21:C22 E21:E22 G21:G22 I21:I22 K21:K22 M21:M22">
    <cfRule type="cellIs" priority="63" dxfId="0" operator="equal" stopIfTrue="1">
      <formula>'TKB(Ondinh)'!#REF!</formula>
    </cfRule>
  </conditionalFormatting>
  <conditionalFormatting sqref="M15:M16">
    <cfRule type="cellIs" priority="61" dxfId="0" operator="equal" stopIfTrue="1">
      <formula>'TKB(Ondinh)'!#REF!</formula>
    </cfRule>
  </conditionalFormatting>
  <conditionalFormatting sqref="M15:M16">
    <cfRule type="cellIs" priority="62" dxfId="0" operator="equal" stopIfTrue="1">
      <formula>'TKB(Ondinh)'!#REF!</formula>
    </cfRule>
  </conditionalFormatting>
  <conditionalFormatting sqref="M15:M16">
    <cfRule type="cellIs" priority="60" dxfId="0" operator="equal" stopIfTrue="1">
      <formula>'TKB(Ondinh)'!#REF!</formula>
    </cfRule>
  </conditionalFormatting>
  <conditionalFormatting sqref="M15:M16">
    <cfRule type="cellIs" priority="59" dxfId="0" operator="equal" stopIfTrue="1">
      <formula>'TKB(Ondinh)'!#REF!</formula>
    </cfRule>
  </conditionalFormatting>
  <conditionalFormatting sqref="M15:M16">
    <cfRule type="cellIs" priority="58" dxfId="0" operator="equal" stopIfTrue="1">
      <formula>'TKB(Ondinh)'!#REF!</formula>
    </cfRule>
  </conditionalFormatting>
  <conditionalFormatting sqref="M15:M16">
    <cfRule type="cellIs" priority="57" dxfId="0" operator="equal" stopIfTrue="1">
      <formula>'TKB(Ondinh)'!#REF!</formula>
    </cfRule>
  </conditionalFormatting>
  <conditionalFormatting sqref="M15:M16">
    <cfRule type="cellIs" priority="56" dxfId="0" operator="equal" stopIfTrue="1">
      <formula>'TKB(Ondinh)'!#REF!</formula>
    </cfRule>
  </conditionalFormatting>
  <conditionalFormatting sqref="E17:E18 G17:G18 I17:I18 K17:K18">
    <cfRule type="cellIs" priority="45" dxfId="0" operator="equal" stopIfTrue="1">
      <formula>'TKB(Ondinh)'!#REF!</formula>
    </cfRule>
  </conditionalFormatting>
  <conditionalFormatting sqref="D17 F17 H17 J17">
    <cfRule type="cellIs" priority="43" dxfId="0" operator="equal" stopIfTrue="1">
      <formula>'TKB(Ondinh)'!#REF!</formula>
    </cfRule>
  </conditionalFormatting>
  <conditionalFormatting sqref="E15:E16 G15:G16 I15:I16 K15:K16">
    <cfRule type="cellIs" priority="40" dxfId="0" operator="equal" stopIfTrue="1">
      <formula>'TKB(Ondinh)'!#REF!</formula>
    </cfRule>
  </conditionalFormatting>
  <conditionalFormatting sqref="E15:E16 G15:G16 I15:I16 K15:K16">
    <cfRule type="cellIs" priority="36" dxfId="0" operator="equal" stopIfTrue="1">
      <formula>'TKB(Ondinh)'!#REF!</formula>
    </cfRule>
  </conditionalFormatting>
  <conditionalFormatting sqref="C17:C18">
    <cfRule type="cellIs" priority="54" dxfId="0" operator="equal" stopIfTrue="1">
      <formula>'TKB(Ondinh)'!#REF!</formula>
    </cfRule>
  </conditionalFormatting>
  <conditionalFormatting sqref="C17:C18">
    <cfRule type="cellIs" priority="55" dxfId="0" operator="equal" stopIfTrue="1">
      <formula>'TKB(Ondinh)'!#REF!</formula>
    </cfRule>
  </conditionalFormatting>
  <conditionalFormatting sqref="B17">
    <cfRule type="cellIs" priority="53" dxfId="0" operator="equal" stopIfTrue="1">
      <formula>'TKB(Ondinh)'!#REF!</formula>
    </cfRule>
  </conditionalFormatting>
  <conditionalFormatting sqref="C15:C16">
    <cfRule type="cellIs" priority="51" dxfId="0" operator="equal" stopIfTrue="1">
      <formula>'TKB(Ondinh)'!#REF!</formula>
    </cfRule>
  </conditionalFormatting>
  <conditionalFormatting sqref="C15:C16">
    <cfRule type="cellIs" priority="52" dxfId="0" operator="equal" stopIfTrue="1">
      <formula>'TKB(Ondinh)'!#REF!</formula>
    </cfRule>
  </conditionalFormatting>
  <conditionalFormatting sqref="C15:C16">
    <cfRule type="cellIs" priority="49" dxfId="0" operator="equal" stopIfTrue="1">
      <formula>'TKB(Ondinh)'!#REF!</formula>
    </cfRule>
  </conditionalFormatting>
  <conditionalFormatting sqref="C15:C16">
    <cfRule type="cellIs" priority="48" dxfId="0" operator="equal" stopIfTrue="1">
      <formula>'TKB(Ondinh)'!#REF!</formula>
    </cfRule>
  </conditionalFormatting>
  <conditionalFormatting sqref="M17:M18">
    <cfRule type="cellIs" priority="34" dxfId="0" operator="equal" stopIfTrue="1">
      <formula>'TKB(Ondinh)'!#REF!</formula>
    </cfRule>
  </conditionalFormatting>
  <conditionalFormatting sqref="L17">
    <cfRule type="cellIs" priority="33" dxfId="0" operator="equal" stopIfTrue="1">
      <formula>'TKB(Ondinh)'!#REF!</formula>
    </cfRule>
  </conditionalFormatting>
  <conditionalFormatting sqref="M9:M10">
    <cfRule type="cellIs" priority="31" dxfId="0" operator="equal" stopIfTrue="1">
      <formula>'TKB(Ondinh)'!#REF!</formula>
    </cfRule>
  </conditionalFormatting>
  <conditionalFormatting sqref="M9:M10">
    <cfRule type="cellIs" priority="32" dxfId="0" operator="equal" stopIfTrue="1">
      <formula>'TKB(Ondinh)'!#REF!</formula>
    </cfRule>
  </conditionalFormatting>
  <conditionalFormatting sqref="M9:M10">
    <cfRule type="cellIs" priority="30" dxfId="0" operator="equal" stopIfTrue="1">
      <formula>'TKB(Ondinh)'!#REF!</formula>
    </cfRule>
  </conditionalFormatting>
  <conditionalFormatting sqref="M9:M10">
    <cfRule type="cellIs" priority="29" dxfId="0" operator="equal" stopIfTrue="1">
      <formula>'TKB(Ondinh)'!#REF!</formula>
    </cfRule>
  </conditionalFormatting>
  <conditionalFormatting sqref="M9:M10">
    <cfRule type="cellIs" priority="28" dxfId="0" operator="equal" stopIfTrue="1">
      <formula>'TKB(Ondinh)'!#REF!</formula>
    </cfRule>
  </conditionalFormatting>
  <conditionalFormatting sqref="M9:M10">
    <cfRule type="cellIs" priority="27" dxfId="0" operator="equal" stopIfTrue="1">
      <formula>'TKB(Ondinh)'!#REF!</formula>
    </cfRule>
  </conditionalFormatting>
  <conditionalFormatting sqref="M9:M10">
    <cfRule type="cellIs" priority="26" dxfId="0" operator="equal" stopIfTrue="1">
      <formula>'TKB(Ondinh)'!#REF!</formula>
    </cfRule>
  </conditionalFormatting>
  <conditionalFormatting sqref="E11:E12 G11:G12 I11:I12 K11:K12">
    <cfRule type="cellIs" priority="14" dxfId="0" operator="equal" stopIfTrue="1">
      <formula>'TKB(Ondinh)'!#REF!</formula>
    </cfRule>
  </conditionalFormatting>
  <conditionalFormatting sqref="E11:E12 G11:G12 I11:I12 K11:K12">
    <cfRule type="cellIs" priority="15" dxfId="0" operator="equal" stopIfTrue="1">
      <formula>'TKB(Ondinh)'!#REF!</formula>
    </cfRule>
  </conditionalFormatting>
  <conditionalFormatting sqref="D11 F11 H11 J11">
    <cfRule type="cellIs" priority="13" dxfId="0" operator="equal" stopIfTrue="1">
      <formula>'TKB(Ondinh)'!#REF!</formula>
    </cfRule>
  </conditionalFormatting>
  <conditionalFormatting sqref="E9:E10 G9:G10 I9:I10 K9:K10">
    <cfRule type="cellIs" priority="11" dxfId="0" operator="equal" stopIfTrue="1">
      <formula>'TKB(Ondinh)'!#REF!</formula>
    </cfRule>
  </conditionalFormatting>
  <conditionalFormatting sqref="E9:E10 G9:G10 I9:I10 K9:K10">
    <cfRule type="cellIs" priority="12" dxfId="0" operator="equal" stopIfTrue="1">
      <formula>'TKB(Ondinh)'!#REF!</formula>
    </cfRule>
  </conditionalFormatting>
  <conditionalFormatting sqref="E9:E10 G9:G10 I9:I10 K9:K10">
    <cfRule type="cellIs" priority="10" dxfId="0" operator="equal" stopIfTrue="1">
      <formula>'TKB(Ondinh)'!#REF!</formula>
    </cfRule>
  </conditionalFormatting>
  <conditionalFormatting sqref="E9:E10 G9:G10 I9:I10 K9:K10">
    <cfRule type="cellIs" priority="9" dxfId="0" operator="equal" stopIfTrue="1">
      <formula>'TKB(Ondinh)'!#REF!</formula>
    </cfRule>
  </conditionalFormatting>
  <conditionalFormatting sqref="E9:E10 G9:G10 I9:I10 K9:K10">
    <cfRule type="cellIs" priority="8" dxfId="0" operator="equal" stopIfTrue="1">
      <formula>'TKB(Ondinh)'!#REF!</formula>
    </cfRule>
  </conditionalFormatting>
  <conditionalFormatting sqref="E9:E10 G9:G10 I9:I10 K9:K10">
    <cfRule type="cellIs" priority="7" dxfId="0" operator="equal" stopIfTrue="1">
      <formula>'TKB(Ondinh)'!#REF!</formula>
    </cfRule>
  </conditionalFormatting>
  <conditionalFormatting sqref="E9:E10 G9:G10 I9:I10 K9:K10">
    <cfRule type="cellIs" priority="6" dxfId="0" operator="equal" stopIfTrue="1">
      <formula>'TKB(Ondinh)'!#REF!</formula>
    </cfRule>
  </conditionalFormatting>
  <conditionalFormatting sqref="C11:C12">
    <cfRule type="cellIs" priority="24" dxfId="0" operator="equal" stopIfTrue="1">
      <formula>'TKB(Ondinh)'!#REF!</formula>
    </cfRule>
  </conditionalFormatting>
  <conditionalFormatting sqref="C11:C12">
    <cfRule type="cellIs" priority="25" dxfId="0" operator="equal" stopIfTrue="1">
      <formula>'TKB(Ondinh)'!#REF!</formula>
    </cfRule>
  </conditionalFormatting>
  <conditionalFormatting sqref="B11">
    <cfRule type="cellIs" priority="23" dxfId="0" operator="equal" stopIfTrue="1">
      <formula>'TKB(Ondinh)'!#REF!</formula>
    </cfRule>
  </conditionalFormatting>
  <conditionalFormatting sqref="C9:C10">
    <cfRule type="cellIs" priority="21" dxfId="0" operator="equal" stopIfTrue="1">
      <formula>'TKB(Ondinh)'!#REF!</formula>
    </cfRule>
  </conditionalFormatting>
  <conditionalFormatting sqref="C9:C10">
    <cfRule type="cellIs" priority="22" dxfId="0" operator="equal" stopIfTrue="1">
      <formula>'TKB(Ondinh)'!#REF!</formula>
    </cfRule>
  </conditionalFormatting>
  <conditionalFormatting sqref="C9:C10">
    <cfRule type="cellIs" priority="20" dxfId="0" operator="equal" stopIfTrue="1">
      <formula>'TKB(Ondinh)'!#REF!</formula>
    </cfRule>
  </conditionalFormatting>
  <conditionalFormatting sqref="C9:C10">
    <cfRule type="cellIs" priority="19" dxfId="0" operator="equal" stopIfTrue="1">
      <formula>'TKB(Ondinh)'!#REF!</formula>
    </cfRule>
  </conditionalFormatting>
  <conditionalFormatting sqref="C9:C10">
    <cfRule type="cellIs" priority="18" dxfId="0" operator="equal" stopIfTrue="1">
      <formula>'TKB(Ondinh)'!#REF!</formula>
    </cfRule>
  </conditionalFormatting>
  <conditionalFormatting sqref="C9:C10">
    <cfRule type="cellIs" priority="17" dxfId="0" operator="equal" stopIfTrue="1">
      <formula>'TKB(Ondinh)'!#REF!</formula>
    </cfRule>
  </conditionalFormatting>
  <conditionalFormatting sqref="C9:C10">
    <cfRule type="cellIs" priority="16" dxfId="0" operator="equal" stopIfTrue="1">
      <formula>'TKB(Ondinh)'!#REF!</formula>
    </cfRule>
  </conditionalFormatting>
  <conditionalFormatting sqref="M26">
    <cfRule type="cellIs" priority="1" dxfId="0" operator="equal" stopIfTrue="1">
      <formula>'TKB(Ondinh)'!#REF!</formula>
    </cfRule>
  </conditionalFormatting>
  <conditionalFormatting sqref="M26">
    <cfRule type="cellIs" priority="2" dxfId="0" operator="equal" stopIfTrue="1">
      <formula>'TKB(Ondinh)'!#REF!</formula>
    </cfRule>
  </conditionalFormatting>
  <printOptions horizontalCentered="1"/>
  <pageMargins left="0.1968503937007874" right="0.1968503937007874" top="0.3937007874015748" bottom="0.3937007874015748" header="0.29527559055118113" footer="0.29527559055118113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85" zoomScaleNormal="85" zoomScalePageLayoutView="0" workbookViewId="0" topLeftCell="A1">
      <selection activeCell="C5" sqref="C5"/>
    </sheetView>
  </sheetViews>
  <sheetFormatPr defaultColWidth="9.140625" defaultRowHeight="12.75"/>
  <cols>
    <col min="1" max="1" width="6.57421875" style="0" customWidth="1"/>
    <col min="2" max="2" width="20.57421875" style="0" hidden="1" customWidth="1"/>
    <col min="3" max="3" width="18.421875" style="0" customWidth="1"/>
    <col min="4" max="4" width="10.8515625" style="0" customWidth="1"/>
    <col min="5" max="5" width="24.7109375" style="0" customWidth="1"/>
    <col min="6" max="6" width="12.28125" style="2" customWidth="1"/>
    <col min="7" max="7" width="9.7109375" style="2" customWidth="1"/>
    <col min="8" max="8" width="11.140625" style="2" customWidth="1"/>
    <col min="9" max="9" width="13.28125" style="2" customWidth="1"/>
    <col min="10" max="10" width="16.28125" style="2" customWidth="1"/>
    <col min="11" max="11" width="10.421875" style="2" customWidth="1"/>
    <col min="12" max="12" width="11.00390625" style="2" customWidth="1"/>
    <col min="13" max="13" width="7.8515625" style="2" hidden="1" customWidth="1"/>
    <col min="14" max="14" width="11.00390625" style="2" customWidth="1"/>
    <col min="15" max="15" width="6.7109375" style="2" hidden="1" customWidth="1"/>
    <col min="16" max="16" width="9.8515625" style="2" hidden="1" customWidth="1"/>
  </cols>
  <sheetData>
    <row r="1" spans="1:16" ht="17.25">
      <c r="A1" s="126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28"/>
      <c r="P1" s="28"/>
    </row>
    <row r="2" spans="1:16" ht="17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 t="s">
        <v>116</v>
      </c>
      <c r="N2" s="28"/>
      <c r="O2" s="28"/>
      <c r="P2" s="28"/>
    </row>
    <row r="3" spans="1:16" s="10" customFormat="1" ht="15">
      <c r="A3" s="13"/>
      <c r="B3" s="13" t="s">
        <v>42</v>
      </c>
      <c r="C3" s="13" t="s">
        <v>165</v>
      </c>
      <c r="D3" s="13"/>
      <c r="E3" s="15" t="s">
        <v>11</v>
      </c>
      <c r="F3" s="15">
        <v>10</v>
      </c>
      <c r="H3" s="15" t="s">
        <v>23</v>
      </c>
      <c r="I3" s="15">
        <v>7</v>
      </c>
      <c r="J3" s="15" t="s">
        <v>136</v>
      </c>
      <c r="K3" s="15"/>
      <c r="L3" s="15"/>
      <c r="M3" s="15"/>
      <c r="N3" s="15"/>
      <c r="O3" s="15"/>
      <c r="P3" s="15"/>
    </row>
    <row r="4" spans="1:16" s="10" customFormat="1" ht="15">
      <c r="A4" s="13"/>
      <c r="B4" s="13"/>
      <c r="C4" s="13" t="s">
        <v>166</v>
      </c>
      <c r="D4" s="13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3.5">
      <c r="A5" s="1"/>
      <c r="B5" s="1"/>
      <c r="C5" s="1"/>
      <c r="D5" s="1"/>
      <c r="E5" s="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27">
      <c r="A6" s="112" t="s">
        <v>118</v>
      </c>
      <c r="B6" s="113" t="s">
        <v>119</v>
      </c>
      <c r="C6" s="113" t="s">
        <v>137</v>
      </c>
      <c r="D6" s="112" t="s">
        <v>120</v>
      </c>
      <c r="E6" s="112" t="s">
        <v>121</v>
      </c>
      <c r="F6" s="112" t="s">
        <v>122</v>
      </c>
      <c r="G6" s="112" t="s">
        <v>123</v>
      </c>
      <c r="H6" s="112" t="s">
        <v>124</v>
      </c>
      <c r="I6" s="112" t="s">
        <v>125</v>
      </c>
      <c r="J6" s="112" t="s">
        <v>126</v>
      </c>
      <c r="K6" s="113" t="s">
        <v>127</v>
      </c>
      <c r="L6" s="113" t="s">
        <v>128</v>
      </c>
      <c r="M6" s="113" t="s">
        <v>130</v>
      </c>
      <c r="N6" s="113" t="s">
        <v>131</v>
      </c>
      <c r="O6" s="30"/>
      <c r="P6" s="30"/>
    </row>
    <row r="7" spans="1:16" ht="27">
      <c r="A7" s="117">
        <v>1</v>
      </c>
      <c r="B7" s="150" t="str">
        <f aca="true" t="shared" si="0" ref="B7:B36">CONCATENATE("10.7.",D7,".",M7)</f>
        <v>10.7.019301.01CLC</v>
      </c>
      <c r="C7" s="151" t="s">
        <v>138</v>
      </c>
      <c r="D7" s="108" t="str">
        <f>VLOOKUP(E7,'[1]Mamon'!$B$5:$C$1602,2,0)</f>
        <v>019301</v>
      </c>
      <c r="E7" s="110" t="s">
        <v>63</v>
      </c>
      <c r="F7" s="109" t="s">
        <v>45</v>
      </c>
      <c r="G7" s="118" t="s">
        <v>13</v>
      </c>
      <c r="H7" s="108" t="str">
        <f>VLOOKUP(J7,'Phan ca&amp; Ngay BDhoc'!$B$4:$I$7,8,0)</f>
        <v>A1-1101</v>
      </c>
      <c r="I7" s="118"/>
      <c r="J7" s="114" t="s">
        <v>49</v>
      </c>
      <c r="K7" s="153" t="s">
        <v>53</v>
      </c>
      <c r="L7" s="109"/>
      <c r="M7" s="109" t="s">
        <v>132</v>
      </c>
      <c r="N7" s="109"/>
      <c r="O7" s="107" t="s">
        <v>10</v>
      </c>
      <c r="P7" s="107">
        <v>0</v>
      </c>
    </row>
    <row r="8" spans="1:16" ht="15">
      <c r="A8" s="117">
        <v>2</v>
      </c>
      <c r="B8" s="150" t="str">
        <f t="shared" si="0"/>
        <v>10.7.010305.01CLC</v>
      </c>
      <c r="C8" s="151" t="s">
        <v>139</v>
      </c>
      <c r="D8" s="108" t="str">
        <f>VLOOKUP(E8,'[1]Mamon'!$B$5:$C$1602,2,0)</f>
        <v>010305</v>
      </c>
      <c r="E8" s="110" t="s">
        <v>59</v>
      </c>
      <c r="F8" s="109" t="s">
        <v>45</v>
      </c>
      <c r="G8" s="118" t="s">
        <v>16</v>
      </c>
      <c r="H8" s="108" t="str">
        <f>VLOOKUP(J8,'Phan ca&amp; Ngay BDhoc'!$B$4:$I$7,8,0)</f>
        <v>A1-1101</v>
      </c>
      <c r="I8" s="118"/>
      <c r="J8" s="114" t="s">
        <v>49</v>
      </c>
      <c r="K8" s="153" t="s">
        <v>53</v>
      </c>
      <c r="L8" s="109"/>
      <c r="M8" s="109" t="s">
        <v>132</v>
      </c>
      <c r="N8" s="109"/>
      <c r="O8" s="107" t="s">
        <v>10</v>
      </c>
      <c r="P8" s="107">
        <v>0</v>
      </c>
    </row>
    <row r="9" spans="1:16" ht="27">
      <c r="A9" s="117">
        <v>3</v>
      </c>
      <c r="B9" s="150" t="str">
        <f t="shared" si="0"/>
        <v>10.7.019306.01CLC</v>
      </c>
      <c r="C9" s="108" t="s">
        <v>140</v>
      </c>
      <c r="D9" s="108" t="str">
        <f>VLOOKUP(E9,'[1]Mamon'!$B$5:$C$1602,2,0)</f>
        <v>019306</v>
      </c>
      <c r="E9" s="110" t="s">
        <v>57</v>
      </c>
      <c r="F9" s="109" t="s">
        <v>45</v>
      </c>
      <c r="G9" s="109" t="s">
        <v>12</v>
      </c>
      <c r="H9" s="108" t="str">
        <f>VLOOKUP(J9,'Phan ca&amp; Ngay BDhoc'!$B$4:$I$7,8,0)</f>
        <v>A1-1101</v>
      </c>
      <c r="I9" s="109"/>
      <c r="J9" s="114" t="s">
        <v>49</v>
      </c>
      <c r="K9" s="153" t="s">
        <v>53</v>
      </c>
      <c r="L9" s="109"/>
      <c r="M9" s="109" t="s">
        <v>132</v>
      </c>
      <c r="N9" s="109"/>
      <c r="O9" s="107" t="s">
        <v>10</v>
      </c>
      <c r="P9" s="107">
        <v>0</v>
      </c>
    </row>
    <row r="10" spans="1:16" ht="15">
      <c r="A10" s="117">
        <v>4</v>
      </c>
      <c r="B10" s="150" t="str">
        <f t="shared" si="0"/>
        <v>10.7.010323.01CLC</v>
      </c>
      <c r="C10" s="152" t="s">
        <v>141</v>
      </c>
      <c r="D10" s="108" t="str">
        <f>VLOOKUP(E10,'[1]Mamon'!$B$5:$C$1602,2,0)</f>
        <v>010323</v>
      </c>
      <c r="E10" s="109" t="s">
        <v>61</v>
      </c>
      <c r="F10" s="109" t="s">
        <v>48</v>
      </c>
      <c r="G10" s="109" t="s">
        <v>12</v>
      </c>
      <c r="H10" s="108" t="str">
        <f>VLOOKUP(J10,'Phan ca&amp; Ngay BDhoc'!$B$4:$I$7,8,0)</f>
        <v>A1-1101</v>
      </c>
      <c r="I10" s="109"/>
      <c r="J10" s="114" t="s">
        <v>49</v>
      </c>
      <c r="K10" s="153" t="s">
        <v>53</v>
      </c>
      <c r="L10" s="109"/>
      <c r="M10" s="109" t="s">
        <v>132</v>
      </c>
      <c r="N10" s="109"/>
      <c r="O10" s="107">
        <v>0</v>
      </c>
      <c r="P10" s="107">
        <v>0</v>
      </c>
    </row>
    <row r="11" spans="1:16" ht="15">
      <c r="A11" s="117">
        <v>5</v>
      </c>
      <c r="B11" s="150" t="str">
        <f t="shared" si="0"/>
        <v>10.7.010323.01CLC</v>
      </c>
      <c r="C11" s="151" t="s">
        <v>141</v>
      </c>
      <c r="D11" s="108" t="str">
        <f>VLOOKUP(E11,'[1]Mamon'!$B$5:$C$1602,2,0)</f>
        <v>010323</v>
      </c>
      <c r="E11" s="109" t="s">
        <v>61</v>
      </c>
      <c r="F11" s="109" t="s">
        <v>48</v>
      </c>
      <c r="G11" s="118" t="s">
        <v>16</v>
      </c>
      <c r="H11" s="108" t="str">
        <f>VLOOKUP(J11,'Phan ca&amp; Ngay BDhoc'!$B$4:$I$7,8,0)</f>
        <v>A1-1101</v>
      </c>
      <c r="I11" s="118"/>
      <c r="J11" s="114" t="s">
        <v>49</v>
      </c>
      <c r="K11" s="153" t="s">
        <v>53</v>
      </c>
      <c r="L11" s="109"/>
      <c r="M11" s="109" t="s">
        <v>132</v>
      </c>
      <c r="N11" s="109"/>
      <c r="O11" s="107">
        <v>0</v>
      </c>
      <c r="P11" s="107">
        <v>0</v>
      </c>
    </row>
    <row r="12" spans="1:16" ht="15">
      <c r="A12" s="117">
        <v>6</v>
      </c>
      <c r="B12" s="150" t="str">
        <f t="shared" si="0"/>
        <v>10.7.110370.01CLC</v>
      </c>
      <c r="C12" s="151" t="s">
        <v>142</v>
      </c>
      <c r="D12" s="108" t="str">
        <f>VLOOKUP(E12,'[1]Mamon'!$B$5:$C$1602,2,0)</f>
        <v>110370</v>
      </c>
      <c r="E12" s="110" t="s">
        <v>65</v>
      </c>
      <c r="F12" s="109" t="s">
        <v>37</v>
      </c>
      <c r="G12" s="118" t="s">
        <v>14</v>
      </c>
      <c r="H12" s="108" t="str">
        <f>VLOOKUP(J12,'Phan ca&amp; Ngay BDhoc'!$B$4:$I$7,8,0)</f>
        <v>A1-1101</v>
      </c>
      <c r="I12" s="118"/>
      <c r="J12" s="114" t="s">
        <v>49</v>
      </c>
      <c r="K12" s="153" t="s">
        <v>53</v>
      </c>
      <c r="L12" s="109"/>
      <c r="M12" s="109" t="s">
        <v>132</v>
      </c>
      <c r="N12" s="109"/>
      <c r="O12" s="107">
        <v>0</v>
      </c>
      <c r="P12" s="107">
        <v>0</v>
      </c>
    </row>
    <row r="13" spans="1:16" ht="15">
      <c r="A13" s="117">
        <v>7</v>
      </c>
      <c r="B13" s="150" t="str">
        <f t="shared" si="0"/>
        <v>10.7.019314.01CLC</v>
      </c>
      <c r="C13" s="151" t="s">
        <v>143</v>
      </c>
      <c r="D13" s="108" t="str">
        <f>VLOOKUP(E13,'[1]Mamon'!$B$5:$C$1602,2,0)</f>
        <v>019314</v>
      </c>
      <c r="E13" s="110" t="s">
        <v>67</v>
      </c>
      <c r="F13" s="109" t="s">
        <v>45</v>
      </c>
      <c r="G13" s="118" t="s">
        <v>15</v>
      </c>
      <c r="H13" s="108" t="str">
        <f>VLOOKUP(J13,'Phan ca&amp; Ngay BDhoc'!$B$4:$I$7,8,0)</f>
        <v>A1-1101</v>
      </c>
      <c r="I13" s="118"/>
      <c r="J13" s="114" t="s">
        <v>49</v>
      </c>
      <c r="K13" s="153" t="s">
        <v>53</v>
      </c>
      <c r="L13" s="109"/>
      <c r="M13" s="109" t="s">
        <v>132</v>
      </c>
      <c r="N13" s="109"/>
      <c r="O13" s="107" t="s">
        <v>10</v>
      </c>
      <c r="P13" s="107">
        <v>0</v>
      </c>
    </row>
    <row r="14" spans="1:16" ht="15">
      <c r="A14" s="117">
        <v>8</v>
      </c>
      <c r="B14" s="150" t="str">
        <f t="shared" si="0"/>
        <v>10.7.110310.02CLC</v>
      </c>
      <c r="C14" s="151" t="s">
        <v>144</v>
      </c>
      <c r="D14" s="108" t="str">
        <f>VLOOKUP(E14,'[1]Mamon'!$B$5:$C$1602,2,0)</f>
        <v>110310</v>
      </c>
      <c r="E14" s="110" t="s">
        <v>91</v>
      </c>
      <c r="F14" s="109" t="s">
        <v>45</v>
      </c>
      <c r="G14" s="118" t="s">
        <v>13</v>
      </c>
      <c r="H14" s="108" t="str">
        <f>VLOOKUP(J14,'Phan ca&amp; Ngay BDhoc'!$B$4:$I$7,8,0)</f>
        <v>A1-1103</v>
      </c>
      <c r="I14" s="118"/>
      <c r="J14" s="114" t="s">
        <v>51</v>
      </c>
      <c r="K14" s="153" t="s">
        <v>53</v>
      </c>
      <c r="L14" s="109"/>
      <c r="M14" s="116" t="s">
        <v>133</v>
      </c>
      <c r="N14" s="109"/>
      <c r="O14" s="107">
        <v>0</v>
      </c>
      <c r="P14" s="107">
        <v>0</v>
      </c>
    </row>
    <row r="15" spans="1:16" ht="15">
      <c r="A15" s="117">
        <v>9</v>
      </c>
      <c r="B15" s="150" t="str">
        <f t="shared" si="0"/>
        <v>10.7.110311.02CLC</v>
      </c>
      <c r="C15" s="152" t="s">
        <v>145</v>
      </c>
      <c r="D15" s="108" t="str">
        <f>VLOOKUP(E15,'[1]Mamon'!$B$5:$C$1602,2,0)</f>
        <v>110311</v>
      </c>
      <c r="E15" s="110" t="s">
        <v>89</v>
      </c>
      <c r="F15" s="109" t="s">
        <v>45</v>
      </c>
      <c r="G15" s="109" t="s">
        <v>12</v>
      </c>
      <c r="H15" s="108" t="str">
        <f>VLOOKUP(J15,'Phan ca&amp; Ngay BDhoc'!$B$4:$I$7,8,0)</f>
        <v>A1-1103</v>
      </c>
      <c r="I15" s="109"/>
      <c r="J15" s="114" t="s">
        <v>51</v>
      </c>
      <c r="K15" s="153" t="s">
        <v>53</v>
      </c>
      <c r="L15" s="109"/>
      <c r="M15" s="116" t="s">
        <v>133</v>
      </c>
      <c r="N15" s="109"/>
      <c r="O15" s="107">
        <v>0</v>
      </c>
      <c r="P15" s="107">
        <v>0</v>
      </c>
    </row>
    <row r="16" spans="1:16" ht="27">
      <c r="A16" s="117">
        <v>10</v>
      </c>
      <c r="B16" s="150" t="str">
        <f t="shared" si="0"/>
        <v>10.7.119306.02CLC</v>
      </c>
      <c r="C16" s="151" t="s">
        <v>146</v>
      </c>
      <c r="D16" s="108" t="str">
        <f>VLOOKUP(E16,'[1]Mamon'!$B$5:$C$1602,2,0)</f>
        <v>119306</v>
      </c>
      <c r="E16" s="110" t="s">
        <v>83</v>
      </c>
      <c r="F16" s="109" t="s">
        <v>45</v>
      </c>
      <c r="G16" s="118" t="s">
        <v>16</v>
      </c>
      <c r="H16" s="108" t="str">
        <f>VLOOKUP(J16,'Phan ca&amp; Ngay BDhoc'!$B$4:$I$7,8,0)</f>
        <v>A1-1103</v>
      </c>
      <c r="I16" s="118"/>
      <c r="J16" s="114" t="s">
        <v>51</v>
      </c>
      <c r="K16" s="153" t="s">
        <v>53</v>
      </c>
      <c r="L16" s="109"/>
      <c r="M16" s="116" t="s">
        <v>133</v>
      </c>
      <c r="N16" s="109"/>
      <c r="O16" s="107">
        <v>0</v>
      </c>
      <c r="P16" s="107">
        <v>0</v>
      </c>
    </row>
    <row r="17" spans="1:16" ht="15">
      <c r="A17" s="117">
        <v>11</v>
      </c>
      <c r="B17" s="150" t="str">
        <f t="shared" si="0"/>
        <v>10.7.110321.02CLC</v>
      </c>
      <c r="C17" s="151" t="s">
        <v>147</v>
      </c>
      <c r="D17" s="108" t="str">
        <f>VLOOKUP(E17,'[1]Mamon'!$B$5:$C$1602,2,0)</f>
        <v>110321</v>
      </c>
      <c r="E17" s="110" t="s">
        <v>93</v>
      </c>
      <c r="F17" s="109" t="s">
        <v>45</v>
      </c>
      <c r="G17" s="118" t="s">
        <v>14</v>
      </c>
      <c r="H17" s="108" t="str">
        <f>VLOOKUP(J17,'Phan ca&amp; Ngay BDhoc'!$B$4:$I$7,8,0)</f>
        <v>A1-1103</v>
      </c>
      <c r="I17" s="118"/>
      <c r="J17" s="114" t="s">
        <v>51</v>
      </c>
      <c r="K17" s="153" t="s">
        <v>53</v>
      </c>
      <c r="L17" s="109"/>
      <c r="M17" s="116" t="s">
        <v>133</v>
      </c>
      <c r="N17" s="109"/>
      <c r="O17" s="107">
        <v>0</v>
      </c>
      <c r="P17" s="107">
        <v>0</v>
      </c>
    </row>
    <row r="18" spans="1:16" ht="27">
      <c r="A18" s="117">
        <v>12</v>
      </c>
      <c r="B18" s="150" t="str">
        <f t="shared" si="0"/>
        <v>10.7.119309.02CLC</v>
      </c>
      <c r="C18" s="151" t="s">
        <v>148</v>
      </c>
      <c r="D18" s="108" t="str">
        <f>VLOOKUP(E18,'[1]Mamon'!$B$5:$C$1602,2,0)</f>
        <v>119309</v>
      </c>
      <c r="E18" s="110" t="s">
        <v>86</v>
      </c>
      <c r="F18" s="109" t="s">
        <v>37</v>
      </c>
      <c r="G18" s="118" t="s">
        <v>15</v>
      </c>
      <c r="H18" s="108" t="str">
        <f>VLOOKUP(J18,'Phan ca&amp; Ngay BDhoc'!$B$4:$I$7,8,0)</f>
        <v>A1-1103</v>
      </c>
      <c r="I18" s="118"/>
      <c r="J18" s="114" t="s">
        <v>51</v>
      </c>
      <c r="K18" s="153" t="s">
        <v>53</v>
      </c>
      <c r="L18" s="109"/>
      <c r="M18" s="116" t="s">
        <v>133</v>
      </c>
      <c r="N18" s="109"/>
      <c r="O18" s="107">
        <v>0</v>
      </c>
      <c r="P18" s="107">
        <v>0</v>
      </c>
    </row>
    <row r="19" spans="1:16" ht="27">
      <c r="A19" s="117">
        <v>13</v>
      </c>
      <c r="B19" s="150" t="str">
        <f t="shared" si="0"/>
        <v>10.7.110341.02CLC</v>
      </c>
      <c r="C19" s="151" t="s">
        <v>149</v>
      </c>
      <c r="D19" s="108" t="str">
        <f>VLOOKUP(E19,'[1]Mamon'!$B$5:$C$1602,2,0)</f>
        <v>110341</v>
      </c>
      <c r="E19" s="109" t="s">
        <v>95</v>
      </c>
      <c r="F19" s="109" t="s">
        <v>48</v>
      </c>
      <c r="G19" s="118" t="s">
        <v>13</v>
      </c>
      <c r="H19" s="108" t="str">
        <f>VLOOKUP(J19,'Phan ca&amp; Ngay BDhoc'!$B$4:$I$7,8,0)</f>
        <v>A1-1103</v>
      </c>
      <c r="I19" s="118"/>
      <c r="J19" s="114" t="s">
        <v>51</v>
      </c>
      <c r="K19" s="153" t="s">
        <v>53</v>
      </c>
      <c r="L19" s="109"/>
      <c r="M19" s="116" t="s">
        <v>133</v>
      </c>
      <c r="N19" s="109"/>
      <c r="O19" s="107">
        <v>0</v>
      </c>
      <c r="P19" s="107">
        <v>0</v>
      </c>
    </row>
    <row r="20" spans="1:16" ht="27">
      <c r="A20" s="117">
        <v>14</v>
      </c>
      <c r="B20" s="150" t="str">
        <f t="shared" si="0"/>
        <v>10.7.110341.02CLC</v>
      </c>
      <c r="C20" s="151" t="s">
        <v>149</v>
      </c>
      <c r="D20" s="108" t="str">
        <f>VLOOKUP(E20,'[1]Mamon'!$B$5:$C$1602,2,0)</f>
        <v>110341</v>
      </c>
      <c r="E20" s="109" t="s">
        <v>95</v>
      </c>
      <c r="F20" s="109" t="s">
        <v>111</v>
      </c>
      <c r="G20" s="118" t="s">
        <v>15</v>
      </c>
      <c r="H20" s="108" t="str">
        <f>VLOOKUP(J20,'Phan ca&amp; Ngay BDhoc'!$B$4:$I$7,8,0)</f>
        <v>A1-1103</v>
      </c>
      <c r="I20" s="118"/>
      <c r="J20" s="114" t="s">
        <v>51</v>
      </c>
      <c r="K20" s="153" t="s">
        <v>53</v>
      </c>
      <c r="L20" s="109"/>
      <c r="M20" s="116" t="s">
        <v>133</v>
      </c>
      <c r="N20" s="109"/>
      <c r="O20" s="107">
        <v>0</v>
      </c>
      <c r="P20" s="107">
        <v>0</v>
      </c>
    </row>
    <row r="21" spans="1:16" ht="30">
      <c r="A21" s="117">
        <v>15</v>
      </c>
      <c r="B21" s="150" t="str">
        <f t="shared" si="0"/>
        <v>10.7.110356.02CLC</v>
      </c>
      <c r="C21" s="151" t="s">
        <v>150</v>
      </c>
      <c r="D21" s="108" t="str">
        <f>VLOOKUP(E21,'[1]Mamon'!$B$5:$C$1602,2,0)</f>
        <v>110356</v>
      </c>
      <c r="E21" s="110" t="s">
        <v>97</v>
      </c>
      <c r="F21" s="109" t="s">
        <v>45</v>
      </c>
      <c r="G21" s="118" t="s">
        <v>17</v>
      </c>
      <c r="H21" s="119" t="s">
        <v>129</v>
      </c>
      <c r="I21" s="118"/>
      <c r="J21" s="114" t="s">
        <v>51</v>
      </c>
      <c r="K21" s="153" t="s">
        <v>53</v>
      </c>
      <c r="L21" s="109"/>
      <c r="M21" s="116" t="s">
        <v>133</v>
      </c>
      <c r="N21" s="109"/>
      <c r="O21" s="107">
        <v>0</v>
      </c>
      <c r="P21" s="107" t="s">
        <v>113</v>
      </c>
    </row>
    <row r="22" spans="1:16" ht="28.5">
      <c r="A22" s="117">
        <v>16</v>
      </c>
      <c r="B22" s="150" t="str">
        <f t="shared" si="0"/>
        <v>10.7.059301.03CLC</v>
      </c>
      <c r="C22" s="151" t="s">
        <v>151</v>
      </c>
      <c r="D22" s="108" t="str">
        <f>VLOOKUP(E22,'[1]Mamon'!$B$5:$C$1602,2,0)</f>
        <v>059301</v>
      </c>
      <c r="E22" s="121" t="s">
        <v>81</v>
      </c>
      <c r="F22" s="109" t="s">
        <v>41</v>
      </c>
      <c r="G22" s="118" t="s">
        <v>16</v>
      </c>
      <c r="H22" s="108" t="str">
        <f>VLOOKUP(J22,'Phan ca&amp; Ngay BDhoc'!$B$4:$I$7,8,0)</f>
        <v>A1-1101</v>
      </c>
      <c r="I22" s="118"/>
      <c r="J22" s="114" t="s">
        <v>50</v>
      </c>
      <c r="K22" s="153" t="s">
        <v>53</v>
      </c>
      <c r="L22" s="109"/>
      <c r="M22" s="116" t="s">
        <v>134</v>
      </c>
      <c r="N22" s="109"/>
      <c r="O22" s="107" t="s">
        <v>10</v>
      </c>
      <c r="P22" s="107">
        <v>0</v>
      </c>
    </row>
    <row r="23" spans="1:16" ht="27">
      <c r="A23" s="117">
        <v>17</v>
      </c>
      <c r="B23" s="150" t="str">
        <f t="shared" si="0"/>
        <v>10.7.050303.03CLC</v>
      </c>
      <c r="C23" s="152" t="s">
        <v>152</v>
      </c>
      <c r="D23" s="108" t="str">
        <f>VLOOKUP(E23,'[1]Mamon'!$B$5:$C$1602,2,0)</f>
        <v>050303</v>
      </c>
      <c r="E23" s="109" t="s">
        <v>71</v>
      </c>
      <c r="F23" s="109" t="s">
        <v>43</v>
      </c>
      <c r="G23" s="109" t="s">
        <v>12</v>
      </c>
      <c r="H23" s="108" t="str">
        <f>VLOOKUP(J23,'Phan ca&amp; Ngay BDhoc'!$B$4:$I$7,8,0)</f>
        <v>A1-1101</v>
      </c>
      <c r="I23" s="109"/>
      <c r="J23" s="114" t="s">
        <v>50</v>
      </c>
      <c r="K23" s="153" t="s">
        <v>53</v>
      </c>
      <c r="L23" s="109"/>
      <c r="M23" s="116" t="s">
        <v>134</v>
      </c>
      <c r="N23" s="109"/>
      <c r="O23" s="107" t="s">
        <v>10</v>
      </c>
      <c r="P23" s="107">
        <v>0</v>
      </c>
    </row>
    <row r="24" spans="1:16" ht="27">
      <c r="A24" s="117">
        <v>18</v>
      </c>
      <c r="B24" s="150" t="str">
        <f t="shared" si="0"/>
        <v>10.7.050303.03CLC</v>
      </c>
      <c r="C24" s="151" t="s">
        <v>152</v>
      </c>
      <c r="D24" s="108" t="str">
        <f>VLOOKUP(E24,'[1]Mamon'!$B$5:$C$1602,2,0)</f>
        <v>050303</v>
      </c>
      <c r="E24" s="109" t="s">
        <v>71</v>
      </c>
      <c r="F24" s="109" t="s">
        <v>43</v>
      </c>
      <c r="G24" s="118" t="s">
        <v>14</v>
      </c>
      <c r="H24" s="108" t="str">
        <f>VLOOKUP(J24,'Phan ca&amp; Ngay BDhoc'!$B$4:$I$7,8,0)</f>
        <v>A1-1101</v>
      </c>
      <c r="I24" s="118"/>
      <c r="J24" s="114" t="s">
        <v>50</v>
      </c>
      <c r="K24" s="153" t="s">
        <v>53</v>
      </c>
      <c r="L24" s="109"/>
      <c r="M24" s="116" t="s">
        <v>134</v>
      </c>
      <c r="N24" s="109"/>
      <c r="O24" s="107" t="s">
        <v>10</v>
      </c>
      <c r="P24" s="107">
        <v>0</v>
      </c>
    </row>
    <row r="25" spans="1:16" ht="28.5">
      <c r="A25" s="117">
        <v>19</v>
      </c>
      <c r="B25" s="150" t="str">
        <f t="shared" si="0"/>
        <v>10.7.059302.03CLC</v>
      </c>
      <c r="C25" s="152" t="s">
        <v>153</v>
      </c>
      <c r="D25" s="108" t="str">
        <f>VLOOKUP(E25,'[1]Mamon'!$B$5:$C$1602,2,0)</f>
        <v>059302</v>
      </c>
      <c r="E25" s="121" t="s">
        <v>69</v>
      </c>
      <c r="F25" s="109" t="s">
        <v>41</v>
      </c>
      <c r="G25" s="109" t="s">
        <v>12</v>
      </c>
      <c r="H25" s="108" t="str">
        <f>VLOOKUP(J25,'Phan ca&amp; Ngay BDhoc'!$B$4:$I$7,8,0)</f>
        <v>A1-1101</v>
      </c>
      <c r="I25" s="109"/>
      <c r="J25" s="114" t="s">
        <v>50</v>
      </c>
      <c r="K25" s="153" t="s">
        <v>53</v>
      </c>
      <c r="L25" s="109"/>
      <c r="M25" s="116" t="s">
        <v>134</v>
      </c>
      <c r="N25" s="109"/>
      <c r="O25" s="107" t="s">
        <v>10</v>
      </c>
      <c r="P25" s="107">
        <v>0</v>
      </c>
    </row>
    <row r="26" spans="1:16" ht="28.5">
      <c r="A26" s="117">
        <v>20</v>
      </c>
      <c r="B26" s="150" t="str">
        <f t="shared" si="0"/>
        <v>10.7.059303.03CLC</v>
      </c>
      <c r="C26" s="151" t="s">
        <v>154</v>
      </c>
      <c r="D26" s="108" t="str">
        <f>VLOOKUP(E26,'[1]Mamon'!$B$5:$C$1602,2,0)</f>
        <v>059303</v>
      </c>
      <c r="E26" s="115" t="s">
        <v>79</v>
      </c>
      <c r="F26" s="109" t="s">
        <v>41</v>
      </c>
      <c r="G26" s="118" t="s">
        <v>13</v>
      </c>
      <c r="H26" s="108" t="str">
        <f>VLOOKUP(J26,'Phan ca&amp; Ngay BDhoc'!$B$4:$I$7,8,0)</f>
        <v>A1-1101</v>
      </c>
      <c r="I26" s="118"/>
      <c r="J26" s="114" t="s">
        <v>50</v>
      </c>
      <c r="K26" s="153" t="s">
        <v>53</v>
      </c>
      <c r="L26" s="109"/>
      <c r="M26" s="116" t="s">
        <v>134</v>
      </c>
      <c r="N26" s="109"/>
      <c r="O26" s="107" t="s">
        <v>10</v>
      </c>
      <c r="P26" s="107">
        <v>0</v>
      </c>
    </row>
    <row r="27" spans="1:16" ht="27">
      <c r="A27" s="117">
        <v>21</v>
      </c>
      <c r="B27" s="150" t="str">
        <f t="shared" si="0"/>
        <v>10.7.050346.03CLC</v>
      </c>
      <c r="C27" s="151" t="s">
        <v>155</v>
      </c>
      <c r="D27" s="108" t="str">
        <f>VLOOKUP(E27,'[1]Mamon'!$B$5:$C$1602,2,0)</f>
        <v>050346</v>
      </c>
      <c r="E27" s="109" t="s">
        <v>73</v>
      </c>
      <c r="F27" s="109" t="s">
        <v>43</v>
      </c>
      <c r="G27" s="118" t="s">
        <v>16</v>
      </c>
      <c r="H27" s="108" t="str">
        <f>VLOOKUP(J27,'Phan ca&amp; Ngay BDhoc'!$B$4:$I$7,8,0)</f>
        <v>A1-1101</v>
      </c>
      <c r="I27" s="118"/>
      <c r="J27" s="114" t="s">
        <v>50</v>
      </c>
      <c r="K27" s="153" t="s">
        <v>53</v>
      </c>
      <c r="L27" s="109"/>
      <c r="M27" s="116" t="s">
        <v>134</v>
      </c>
      <c r="N27" s="109"/>
      <c r="O27" s="107">
        <v>0</v>
      </c>
      <c r="P27" s="107">
        <v>0</v>
      </c>
    </row>
    <row r="28" spans="1:16" ht="27">
      <c r="A28" s="117">
        <v>22</v>
      </c>
      <c r="B28" s="150" t="str">
        <f t="shared" si="0"/>
        <v>10.7.050346.03CLC</v>
      </c>
      <c r="C28" s="151" t="s">
        <v>155</v>
      </c>
      <c r="D28" s="108" t="str">
        <f>VLOOKUP(E28,'[1]Mamon'!$B$5:$C$1602,2,0)</f>
        <v>050346</v>
      </c>
      <c r="E28" s="108" t="s">
        <v>73</v>
      </c>
      <c r="F28" s="109" t="s">
        <v>112</v>
      </c>
      <c r="G28" s="118" t="s">
        <v>17</v>
      </c>
      <c r="H28" s="119" t="s">
        <v>115</v>
      </c>
      <c r="I28" s="118"/>
      <c r="J28" s="114" t="s">
        <v>50</v>
      </c>
      <c r="K28" s="153" t="s">
        <v>53</v>
      </c>
      <c r="L28" s="109"/>
      <c r="M28" s="116" t="s">
        <v>134</v>
      </c>
      <c r="N28" s="109"/>
      <c r="O28" s="107" t="s">
        <v>10</v>
      </c>
      <c r="P28" s="107" t="s">
        <v>115</v>
      </c>
    </row>
    <row r="29" spans="1:16" ht="28.5">
      <c r="A29" s="117">
        <v>23</v>
      </c>
      <c r="B29" s="150" t="str">
        <f t="shared" si="0"/>
        <v>10.7.059311.03CLC</v>
      </c>
      <c r="C29" s="151" t="s">
        <v>156</v>
      </c>
      <c r="D29" s="108" t="str">
        <f>VLOOKUP(E29,'[1]Mamon'!$B$5:$C$1602,2,0)</f>
        <v>059311</v>
      </c>
      <c r="E29" s="121" t="s">
        <v>77</v>
      </c>
      <c r="F29" s="109" t="s">
        <v>41</v>
      </c>
      <c r="G29" s="118" t="s">
        <v>15</v>
      </c>
      <c r="H29" s="108" t="str">
        <f>VLOOKUP(J29,'Phan ca&amp; Ngay BDhoc'!$B$4:$I$7,8,0)</f>
        <v>A1-1101</v>
      </c>
      <c r="I29" s="118"/>
      <c r="J29" s="114" t="s">
        <v>50</v>
      </c>
      <c r="K29" s="153" t="s">
        <v>53</v>
      </c>
      <c r="L29" s="109"/>
      <c r="M29" s="116" t="s">
        <v>134</v>
      </c>
      <c r="N29" s="109"/>
      <c r="O29" s="107" t="s">
        <v>10</v>
      </c>
      <c r="P29" s="107">
        <v>0</v>
      </c>
    </row>
    <row r="30" spans="1:16" ht="27">
      <c r="A30" s="117">
        <v>24</v>
      </c>
      <c r="B30" s="150" t="str">
        <f t="shared" si="0"/>
        <v>10.7.059317.03CLC</v>
      </c>
      <c r="C30" s="151" t="s">
        <v>157</v>
      </c>
      <c r="D30" s="108" t="str">
        <f>VLOOKUP(E30,'[1]Mamon'!$B$5:$C$1602,2,0)</f>
        <v>059317</v>
      </c>
      <c r="E30" s="108" t="s">
        <v>75</v>
      </c>
      <c r="F30" s="109" t="s">
        <v>41</v>
      </c>
      <c r="G30" s="118" t="s">
        <v>14</v>
      </c>
      <c r="H30" s="108" t="str">
        <f>VLOOKUP(J30,'Phan ca&amp; Ngay BDhoc'!$B$4:$I$7,8,0)</f>
        <v>A1-1101</v>
      </c>
      <c r="I30" s="118"/>
      <c r="J30" s="114" t="s">
        <v>50</v>
      </c>
      <c r="K30" s="153" t="s">
        <v>53</v>
      </c>
      <c r="L30" s="109"/>
      <c r="M30" s="116" t="s">
        <v>134</v>
      </c>
      <c r="N30" s="109"/>
      <c r="O30" s="107" t="s">
        <v>10</v>
      </c>
      <c r="P30" s="107">
        <v>0</v>
      </c>
    </row>
    <row r="31" spans="1:16" ht="15">
      <c r="A31" s="117">
        <v>25</v>
      </c>
      <c r="B31" s="150" t="str">
        <f t="shared" si="0"/>
        <v>10.7.110301.04CLC</v>
      </c>
      <c r="C31" s="151" t="s">
        <v>158</v>
      </c>
      <c r="D31" s="108" t="str">
        <f>VLOOKUP(E31,'[1]Mamon'!$B$5:$C$1602,2,0)</f>
        <v>110301</v>
      </c>
      <c r="E31" s="111" t="s">
        <v>101</v>
      </c>
      <c r="F31" s="109" t="s">
        <v>114</v>
      </c>
      <c r="G31" s="118" t="s">
        <v>13</v>
      </c>
      <c r="H31" s="108" t="str">
        <f>VLOOKUP(J31,'Phan ca&amp; Ngay BDhoc'!$B$4:$I$7,8,0)</f>
        <v>A1-1103</v>
      </c>
      <c r="I31" s="118"/>
      <c r="J31" s="114" t="s">
        <v>52</v>
      </c>
      <c r="K31" s="153" t="s">
        <v>53</v>
      </c>
      <c r="L31" s="109"/>
      <c r="M31" s="116" t="s">
        <v>135</v>
      </c>
      <c r="N31" s="109"/>
      <c r="O31" s="107">
        <v>0</v>
      </c>
      <c r="P31" s="107">
        <v>0</v>
      </c>
    </row>
    <row r="32" spans="1:16" ht="27">
      <c r="A32" s="117">
        <v>26</v>
      </c>
      <c r="B32" s="150" t="str">
        <f t="shared" si="0"/>
        <v>10.7.169306.04CLC</v>
      </c>
      <c r="C32" s="151" t="s">
        <v>159</v>
      </c>
      <c r="D32" s="108" t="str">
        <f>VLOOKUP(E32,'[1]Mamon'!$B$5:$C$1602,2,0)</f>
        <v>169306</v>
      </c>
      <c r="E32" s="120" t="s">
        <v>109</v>
      </c>
      <c r="F32" s="109" t="s">
        <v>114</v>
      </c>
      <c r="G32" s="118" t="s">
        <v>16</v>
      </c>
      <c r="H32" s="108" t="str">
        <f>VLOOKUP(J32,'Phan ca&amp; Ngay BDhoc'!$B$4:$I$7,8,0)</f>
        <v>A1-1103</v>
      </c>
      <c r="I32" s="118"/>
      <c r="J32" s="114" t="s">
        <v>52</v>
      </c>
      <c r="K32" s="153" t="s">
        <v>53</v>
      </c>
      <c r="L32" s="109"/>
      <c r="M32" s="116" t="s">
        <v>135</v>
      </c>
      <c r="N32" s="109"/>
      <c r="O32" s="107">
        <v>0</v>
      </c>
      <c r="P32" s="107">
        <v>0</v>
      </c>
    </row>
    <row r="33" spans="1:16" ht="27">
      <c r="A33" s="117">
        <v>27</v>
      </c>
      <c r="B33" s="150" t="str">
        <f t="shared" si="0"/>
        <v>10.7.160302.04CLC</v>
      </c>
      <c r="C33" s="151" t="s">
        <v>160</v>
      </c>
      <c r="D33" s="108" t="str">
        <f>VLOOKUP(E33,'[1]Mamon'!$B$5:$C$1602,2,0)</f>
        <v>160302</v>
      </c>
      <c r="E33" s="111" t="s">
        <v>105</v>
      </c>
      <c r="F33" s="109" t="s">
        <v>112</v>
      </c>
      <c r="G33" s="118" t="s">
        <v>15</v>
      </c>
      <c r="H33" s="108" t="str">
        <f>VLOOKUP(J33,'Phan ca&amp; Ngay BDhoc'!$B$4:$I$7,8,0)</f>
        <v>A1-1103</v>
      </c>
      <c r="I33" s="118"/>
      <c r="J33" s="114" t="s">
        <v>52</v>
      </c>
      <c r="K33" s="153" t="s">
        <v>53</v>
      </c>
      <c r="L33" s="109"/>
      <c r="M33" s="116" t="s">
        <v>135</v>
      </c>
      <c r="N33" s="109"/>
      <c r="O33" s="107">
        <v>0</v>
      </c>
      <c r="P33" s="107">
        <v>0</v>
      </c>
    </row>
    <row r="34" spans="1:16" ht="15">
      <c r="A34" s="117">
        <v>28</v>
      </c>
      <c r="B34" s="150" t="str">
        <f t="shared" si="0"/>
        <v>10.7.110342.04CLC</v>
      </c>
      <c r="C34" s="152" t="s">
        <v>161</v>
      </c>
      <c r="D34" s="108" t="str">
        <f>VLOOKUP(E34,'[1]Mamon'!$B$5:$C$1602,2,0)</f>
        <v>110342</v>
      </c>
      <c r="E34" s="111" t="s">
        <v>99</v>
      </c>
      <c r="F34" s="109" t="s">
        <v>114</v>
      </c>
      <c r="G34" s="109" t="s">
        <v>12</v>
      </c>
      <c r="H34" s="108" t="str">
        <f>VLOOKUP(J34,'Phan ca&amp; Ngay BDhoc'!$B$4:$I$7,8,0)</f>
        <v>A1-1103</v>
      </c>
      <c r="I34" s="109"/>
      <c r="J34" s="114" t="s">
        <v>52</v>
      </c>
      <c r="K34" s="153" t="s">
        <v>53</v>
      </c>
      <c r="L34" s="109"/>
      <c r="M34" s="116" t="s">
        <v>135</v>
      </c>
      <c r="N34" s="109"/>
      <c r="O34" s="107">
        <v>0</v>
      </c>
      <c r="P34" s="107">
        <v>0</v>
      </c>
    </row>
    <row r="35" spans="1:16" ht="30">
      <c r="A35" s="117">
        <v>29</v>
      </c>
      <c r="B35" s="150" t="str">
        <f t="shared" si="0"/>
        <v>10.7.110357.04CLC</v>
      </c>
      <c r="C35" s="151" t="s">
        <v>162</v>
      </c>
      <c r="D35" s="108" t="str">
        <f>VLOOKUP(E35,'[1]Mamon'!$B$5:$C$1602,2,0)</f>
        <v>110357</v>
      </c>
      <c r="E35" s="111" t="s">
        <v>107</v>
      </c>
      <c r="F35" s="109" t="s">
        <v>112</v>
      </c>
      <c r="G35" s="118" t="s">
        <v>17</v>
      </c>
      <c r="H35" s="119" t="s">
        <v>164</v>
      </c>
      <c r="I35" s="118"/>
      <c r="J35" s="114" t="s">
        <v>52</v>
      </c>
      <c r="K35" s="153" t="s">
        <v>53</v>
      </c>
      <c r="L35" s="109"/>
      <c r="M35" s="116" t="s">
        <v>135</v>
      </c>
      <c r="N35" s="109"/>
      <c r="O35" s="107">
        <v>0</v>
      </c>
      <c r="P35" s="107" t="s">
        <v>113</v>
      </c>
    </row>
    <row r="36" spans="1:16" ht="27">
      <c r="A36" s="117">
        <v>30</v>
      </c>
      <c r="B36" s="150" t="str">
        <f t="shared" si="0"/>
        <v>10.7.169312.04CLC</v>
      </c>
      <c r="C36" s="151" t="s">
        <v>163</v>
      </c>
      <c r="D36" s="108" t="str">
        <f>VLOOKUP(E36,'[1]Mamon'!$B$5:$C$1602,2,0)</f>
        <v>169312</v>
      </c>
      <c r="E36" s="111" t="s">
        <v>103</v>
      </c>
      <c r="F36" s="109" t="s">
        <v>41</v>
      </c>
      <c r="G36" s="118" t="s">
        <v>14</v>
      </c>
      <c r="H36" s="108" t="str">
        <f>VLOOKUP(J36,'Phan ca&amp; Ngay BDhoc'!$B$4:$I$7,8,0)</f>
        <v>A1-1103</v>
      </c>
      <c r="I36" s="118"/>
      <c r="J36" s="114" t="s">
        <v>52</v>
      </c>
      <c r="K36" s="153" t="s">
        <v>53</v>
      </c>
      <c r="L36" s="109"/>
      <c r="M36" s="116" t="s">
        <v>135</v>
      </c>
      <c r="N36" s="109"/>
      <c r="O36" s="107">
        <v>0</v>
      </c>
      <c r="P36" s="107">
        <v>0</v>
      </c>
    </row>
    <row r="38" spans="1:8" ht="12.75">
      <c r="A38" s="11" t="s">
        <v>35</v>
      </c>
      <c r="C38" s="2"/>
      <c r="E38" s="2"/>
      <c r="F38"/>
      <c r="H38"/>
    </row>
    <row r="39" spans="1:8" ht="17.25">
      <c r="A39" s="12">
        <v>1</v>
      </c>
      <c r="C39" s="34" t="s">
        <v>36</v>
      </c>
      <c r="D39" s="31"/>
      <c r="E39" s="38"/>
      <c r="F39" s="31"/>
      <c r="G39" s="38"/>
      <c r="H39" s="31"/>
    </row>
    <row r="40" spans="1:8" ht="16.5">
      <c r="A40" s="9" t="s">
        <v>29</v>
      </c>
      <c r="C40" s="31"/>
      <c r="D40" s="31"/>
      <c r="E40" s="38"/>
      <c r="F40" s="31"/>
      <c r="G40" s="38"/>
      <c r="H40" s="31"/>
    </row>
    <row r="41" spans="1:8" ht="16.5">
      <c r="A41" s="8">
        <v>1</v>
      </c>
      <c r="C41" s="36" t="s">
        <v>24</v>
      </c>
      <c r="D41" s="36"/>
      <c r="E41" s="36"/>
      <c r="F41" s="36"/>
      <c r="G41" s="36"/>
      <c r="H41" s="36"/>
    </row>
    <row r="42" spans="1:8" ht="16.5">
      <c r="A42" s="8"/>
      <c r="C42" s="36" t="s">
        <v>38</v>
      </c>
      <c r="D42" s="42"/>
      <c r="E42" s="42"/>
      <c r="F42" s="42"/>
      <c r="G42" s="42"/>
      <c r="H42" s="42"/>
    </row>
    <row r="43" spans="1:8" ht="16.5">
      <c r="A43" s="8">
        <v>2</v>
      </c>
      <c r="C43" s="36" t="s">
        <v>44</v>
      </c>
      <c r="D43" s="36"/>
      <c r="E43" s="36"/>
      <c r="F43" s="36"/>
      <c r="G43" s="36"/>
      <c r="H43" s="36"/>
    </row>
    <row r="44" spans="1:8" ht="16.5">
      <c r="A44" s="8"/>
      <c r="C44" s="36"/>
      <c r="D44" s="36"/>
      <c r="E44" s="38"/>
      <c r="F44" s="43" t="s">
        <v>30</v>
      </c>
      <c r="G44" s="36"/>
      <c r="H44" s="36"/>
    </row>
    <row r="45" spans="1:8" ht="16.5">
      <c r="A45" s="8">
        <v>3</v>
      </c>
      <c r="C45" s="36" t="s">
        <v>28</v>
      </c>
      <c r="D45" s="36"/>
      <c r="E45" s="36"/>
      <c r="F45" s="36"/>
      <c r="G45" s="36"/>
      <c r="H45" s="36"/>
    </row>
    <row r="46" spans="1:8" ht="16.5">
      <c r="A46" s="7"/>
      <c r="C46" s="36" t="s">
        <v>40</v>
      </c>
      <c r="D46" s="44"/>
      <c r="E46" s="44"/>
      <c r="F46" s="44"/>
      <c r="G46" s="44"/>
      <c r="H46" s="44"/>
    </row>
    <row r="47" spans="3:8" ht="16.5">
      <c r="C47" s="43" t="s">
        <v>27</v>
      </c>
      <c r="D47" s="31"/>
      <c r="E47" s="38"/>
      <c r="F47" s="45" t="s">
        <v>33</v>
      </c>
      <c r="G47" s="38"/>
      <c r="H47" s="31"/>
    </row>
    <row r="48" spans="1:8" ht="16.5">
      <c r="A48" s="8">
        <v>4</v>
      </c>
      <c r="C48" s="36" t="s">
        <v>117</v>
      </c>
      <c r="D48" s="36"/>
      <c r="E48" s="36"/>
      <c r="F48" s="36"/>
      <c r="G48" s="36"/>
      <c r="H48" s="36"/>
    </row>
  </sheetData>
  <sheetProtection/>
  <autoFilter ref="A6:P36"/>
  <mergeCells count="1">
    <mergeCell ref="A1:N1"/>
  </mergeCells>
  <conditionalFormatting sqref="G8:G12">
    <cfRule type="cellIs" priority="148" dxfId="0" operator="equal" stopIfTrue="1">
      <formula>'TKB(HOCPHAN-ALL)'!#REF!</formula>
    </cfRule>
  </conditionalFormatting>
  <conditionalFormatting sqref="F35 F11 F21 F25 I11">
    <cfRule type="cellIs" priority="146" dxfId="0" operator="equal" stopIfTrue="1">
      <formula>'TKB(HOCPHAN-ALL)'!#REF!</formula>
    </cfRule>
  </conditionalFormatting>
  <conditionalFormatting sqref="F35 F11 F21 F25 I11">
    <cfRule type="cellIs" priority="147" dxfId="0" operator="equal" stopIfTrue="1">
      <formula>'TKB(HOCPHAN-ALL)'!#REF!</formula>
    </cfRule>
  </conditionalFormatting>
  <conditionalFormatting sqref="F7:G7 F18 F23 F13 F28 K7 I7">
    <cfRule type="cellIs" priority="140" dxfId="0" operator="equal" stopIfTrue="1">
      <formula>'TKB(HOCPHAN-ALL)'!#REF!</formula>
    </cfRule>
  </conditionalFormatting>
  <conditionalFormatting sqref="F7:G7 F18 F23 F13 F28 K7 I7">
    <cfRule type="cellIs" priority="141" dxfId="0" operator="equal" stopIfTrue="1">
      <formula>'TKB(HOCPHAN-ALL)'!#REF!</formula>
    </cfRule>
  </conditionalFormatting>
  <conditionalFormatting sqref="F36">
    <cfRule type="cellIs" priority="118" dxfId="0" operator="equal" stopIfTrue="1">
      <formula>'TKB(HOCPHAN-ALL)'!#REF!</formula>
    </cfRule>
  </conditionalFormatting>
  <conditionalFormatting sqref="F36">
    <cfRule type="cellIs" priority="119" dxfId="0" operator="equal" stopIfTrue="1">
      <formula>'TKB(HOCPHAN-ALL)'!#REF!</formula>
    </cfRule>
  </conditionalFormatting>
  <conditionalFormatting sqref="F9 I9">
    <cfRule type="cellIs" priority="136" dxfId="0" operator="equal" stopIfTrue="1">
      <formula>'TKB(HOCPHAN-ALL)'!#REF!</formula>
    </cfRule>
  </conditionalFormatting>
  <conditionalFormatting sqref="F9 I9">
    <cfRule type="cellIs" priority="137" dxfId="0" operator="equal" stopIfTrue="1">
      <formula>'TKB(HOCPHAN-ALL)'!#REF!</formula>
    </cfRule>
  </conditionalFormatting>
  <conditionalFormatting sqref="F14">
    <cfRule type="cellIs" priority="134" dxfId="0" operator="equal" stopIfTrue="1">
      <formula>'TKB(HOCPHAN-ALL)'!#REF!</formula>
    </cfRule>
  </conditionalFormatting>
  <conditionalFormatting sqref="F14">
    <cfRule type="cellIs" priority="135" dxfId="0" operator="equal" stopIfTrue="1">
      <formula>'TKB(HOCPHAN-ALL)'!#REF!</formula>
    </cfRule>
  </conditionalFormatting>
  <conditionalFormatting sqref="F19">
    <cfRule type="cellIs" priority="132" dxfId="0" operator="equal" stopIfTrue="1">
      <formula>'TKB(HOCPHAN-ALL)'!#REF!</formula>
    </cfRule>
  </conditionalFormatting>
  <conditionalFormatting sqref="F19">
    <cfRule type="cellIs" priority="133" dxfId="0" operator="equal" stopIfTrue="1">
      <formula>'TKB(HOCPHAN-ALL)'!#REF!</formula>
    </cfRule>
  </conditionalFormatting>
  <conditionalFormatting sqref="F24">
    <cfRule type="cellIs" priority="130" dxfId="0" operator="equal" stopIfTrue="1">
      <formula>'TKB(HOCPHAN-ALL)'!#REF!</formula>
    </cfRule>
  </conditionalFormatting>
  <conditionalFormatting sqref="F24">
    <cfRule type="cellIs" priority="131" dxfId="0" operator="equal" stopIfTrue="1">
      <formula>'TKB(HOCPHAN-ALL)'!#REF!</formula>
    </cfRule>
  </conditionalFormatting>
  <conditionalFormatting sqref="F30">
    <cfRule type="cellIs" priority="128" dxfId="0" operator="equal" stopIfTrue="1">
      <formula>'TKB(HOCPHAN-ALL)'!#REF!</formula>
    </cfRule>
  </conditionalFormatting>
  <conditionalFormatting sqref="F30">
    <cfRule type="cellIs" priority="129" dxfId="0" operator="equal" stopIfTrue="1">
      <formula>'TKB(HOCPHAN-ALL)'!#REF!</formula>
    </cfRule>
  </conditionalFormatting>
  <conditionalFormatting sqref="F34">
    <cfRule type="cellIs" priority="126" dxfId="0" operator="equal" stopIfTrue="1">
      <formula>'TKB(HOCPHAN-ALL)'!#REF!</formula>
    </cfRule>
  </conditionalFormatting>
  <conditionalFormatting sqref="F34">
    <cfRule type="cellIs" priority="127" dxfId="0" operator="equal" stopIfTrue="1">
      <formula>'TKB(HOCPHAN-ALL)'!#REF!</formula>
    </cfRule>
  </conditionalFormatting>
  <conditionalFormatting sqref="F10 I10">
    <cfRule type="cellIs" priority="54" dxfId="0" operator="equal" stopIfTrue="1">
      <formula>'TKB(HOCPHAN-ALL)'!#REF!</formula>
    </cfRule>
  </conditionalFormatting>
  <conditionalFormatting sqref="F10 I10">
    <cfRule type="cellIs" priority="51" dxfId="0" operator="equal" stopIfTrue="1">
      <formula>'TKB(HOCPHAN-ALL)'!#REF!</formula>
    </cfRule>
  </conditionalFormatting>
  <conditionalFormatting sqref="F10 I10">
    <cfRule type="cellIs" priority="50" dxfId="0" operator="equal" stopIfTrue="1">
      <formula>'TKB(HOCPHAN-ALL)'!#REF!</formula>
    </cfRule>
  </conditionalFormatting>
  <conditionalFormatting sqref="F20 F31">
    <cfRule type="cellIs" priority="46" dxfId="0" operator="equal" stopIfTrue="1">
      <formula>'TKB(HOCPHAN-ALL)'!#REF!</formula>
    </cfRule>
  </conditionalFormatting>
  <conditionalFormatting sqref="F20 F31">
    <cfRule type="cellIs" priority="45" dxfId="0" operator="equal" stopIfTrue="1">
      <formula>'TKB(HOCPHAN-ALL)'!#REF!</formula>
    </cfRule>
  </conditionalFormatting>
  <conditionalFormatting sqref="F20 F31">
    <cfRule type="cellIs" priority="43" dxfId="0" operator="equal" stopIfTrue="1">
      <formula>'TKB(HOCPHAN-ALL)'!#REF!</formula>
    </cfRule>
  </conditionalFormatting>
  <conditionalFormatting sqref="F20 F31">
    <cfRule type="cellIs" priority="42" dxfId="0" operator="equal" stopIfTrue="1">
      <formula>'TKB(HOCPHAN-ALL)'!#REF!</formula>
    </cfRule>
  </conditionalFormatting>
  <conditionalFormatting sqref="F20 F31">
    <cfRule type="cellIs" priority="41" dxfId="0" operator="equal" stopIfTrue="1">
      <formula>'TKB(HOCPHAN-ALL)'!#REF!</formula>
    </cfRule>
  </conditionalFormatting>
  <conditionalFormatting sqref="F32">
    <cfRule type="cellIs" priority="92" dxfId="0" operator="equal" stopIfTrue="1">
      <formula>'TKB(HOCPHAN-ALL)'!#REF!</formula>
    </cfRule>
  </conditionalFormatting>
  <conditionalFormatting sqref="F32">
    <cfRule type="cellIs" priority="93" dxfId="0" operator="equal" stopIfTrue="1">
      <formula>'TKB(HOCPHAN-ALL)'!#REF!</formula>
    </cfRule>
  </conditionalFormatting>
  <conditionalFormatting sqref="F15">
    <cfRule type="cellIs" priority="90" dxfId="0" operator="equal" stopIfTrue="1">
      <formula>'TKB(HOCPHAN-ALL)'!#REF!</formula>
    </cfRule>
  </conditionalFormatting>
  <conditionalFormatting sqref="F15">
    <cfRule type="cellIs" priority="91" dxfId="0" operator="equal" stopIfTrue="1">
      <formula>'TKB(HOCPHAN-ALL)'!#REF!</formula>
    </cfRule>
  </conditionalFormatting>
  <conditionalFormatting sqref="F12 I12">
    <cfRule type="cellIs" priority="88" dxfId="0" operator="equal" stopIfTrue="1">
      <formula>'TKB(HOCPHAN-ALL)'!#REF!</formula>
    </cfRule>
  </conditionalFormatting>
  <conditionalFormatting sqref="F12 I12">
    <cfRule type="cellIs" priority="89" dxfId="0" operator="equal" stopIfTrue="1">
      <formula>'TKB(HOCPHAN-ALL)'!#REF!</formula>
    </cfRule>
  </conditionalFormatting>
  <conditionalFormatting sqref="F17">
    <cfRule type="cellIs" priority="86" dxfId="0" operator="equal" stopIfTrue="1">
      <formula>'TKB(HOCPHAN-ALL)'!#REF!</formula>
    </cfRule>
  </conditionalFormatting>
  <conditionalFormatting sqref="F17">
    <cfRule type="cellIs" priority="87" dxfId="0" operator="equal" stopIfTrue="1">
      <formula>'TKB(HOCPHAN-ALL)'!#REF!</formula>
    </cfRule>
  </conditionalFormatting>
  <conditionalFormatting sqref="F22">
    <cfRule type="cellIs" priority="84" dxfId="0" operator="equal" stopIfTrue="1">
      <formula>'TKB(HOCPHAN-ALL)'!#REF!</formula>
    </cfRule>
  </conditionalFormatting>
  <conditionalFormatting sqref="F22">
    <cfRule type="cellIs" priority="85" dxfId="0" operator="equal" stopIfTrue="1">
      <formula>'TKB(HOCPHAN-ALL)'!#REF!</formula>
    </cfRule>
  </conditionalFormatting>
  <conditionalFormatting sqref="F27">
    <cfRule type="cellIs" priority="82" dxfId="0" operator="equal" stopIfTrue="1">
      <formula>'TKB(HOCPHAN-ALL)'!#REF!</formula>
    </cfRule>
  </conditionalFormatting>
  <conditionalFormatting sqref="F27">
    <cfRule type="cellIs" priority="83" dxfId="0" operator="equal" stopIfTrue="1">
      <formula>'TKB(HOCPHAN-ALL)'!#REF!</formula>
    </cfRule>
  </conditionalFormatting>
  <conditionalFormatting sqref="F33">
    <cfRule type="cellIs" priority="80" dxfId="0" operator="equal" stopIfTrue="1">
      <formula>'TKB(HOCPHAN-ALL)'!#REF!</formula>
    </cfRule>
  </conditionalFormatting>
  <conditionalFormatting sqref="F33">
    <cfRule type="cellIs" priority="81" dxfId="0" operator="equal" stopIfTrue="1">
      <formula>'TKB(HOCPHAN-ALL)'!#REF!</formula>
    </cfRule>
  </conditionalFormatting>
  <conditionalFormatting sqref="F16 F26">
    <cfRule type="cellIs" priority="72" dxfId="0" operator="equal" stopIfTrue="1">
      <formula>'TKB(HOCPHAN-ALL)'!#REF!</formula>
    </cfRule>
  </conditionalFormatting>
  <conditionalFormatting sqref="F16 F26">
    <cfRule type="cellIs" priority="73" dxfId="0" operator="equal" stopIfTrue="1">
      <formula>'TKB(HOCPHAN-ALL)'!#REF!</formula>
    </cfRule>
  </conditionalFormatting>
  <conditionalFormatting sqref="F16 F26">
    <cfRule type="cellIs" priority="71" dxfId="0" operator="equal" stopIfTrue="1">
      <formula>'TKB(HOCPHAN-ALL)'!#REF!</formula>
    </cfRule>
  </conditionalFormatting>
  <conditionalFormatting sqref="F16 F26">
    <cfRule type="cellIs" priority="70" dxfId="0" operator="equal" stopIfTrue="1">
      <formula>'TKB(HOCPHAN-ALL)'!#REF!</formula>
    </cfRule>
  </conditionalFormatting>
  <conditionalFormatting sqref="F16 F26">
    <cfRule type="cellIs" priority="69" dxfId="0" operator="equal" stopIfTrue="1">
      <formula>'TKB(HOCPHAN-ALL)'!#REF!</formula>
    </cfRule>
  </conditionalFormatting>
  <conditionalFormatting sqref="F16 F26">
    <cfRule type="cellIs" priority="68" dxfId="0" operator="equal" stopIfTrue="1">
      <formula>'TKB(HOCPHAN-ALL)'!#REF!</formula>
    </cfRule>
  </conditionalFormatting>
  <conditionalFormatting sqref="F16 F26">
    <cfRule type="cellIs" priority="67" dxfId="0" operator="equal" stopIfTrue="1">
      <formula>'TKB(HOCPHAN-ALL)'!#REF!</formula>
    </cfRule>
  </conditionalFormatting>
  <conditionalFormatting sqref="F20 F31">
    <cfRule type="cellIs" priority="44" dxfId="0" operator="equal" stopIfTrue="1">
      <formula>'TKB(HOCPHAN-ALL)'!#REF!</formula>
    </cfRule>
  </conditionalFormatting>
  <conditionalFormatting sqref="F20 F31">
    <cfRule type="cellIs" priority="40" dxfId="0" operator="equal" stopIfTrue="1">
      <formula>'TKB(HOCPHAN-ALL)'!#REF!</formula>
    </cfRule>
  </conditionalFormatting>
  <conditionalFormatting sqref="F10 I10">
    <cfRule type="cellIs" priority="55" dxfId="0" operator="equal" stopIfTrue="1">
      <formula>'TKB(HOCPHAN-ALL)'!#REF!</formula>
    </cfRule>
  </conditionalFormatting>
  <conditionalFormatting sqref="F10 I10">
    <cfRule type="cellIs" priority="56" dxfId="0" operator="equal" stopIfTrue="1">
      <formula>'TKB(HOCPHAN-ALL)'!#REF!</formula>
    </cfRule>
  </conditionalFormatting>
  <conditionalFormatting sqref="F10 I10">
    <cfRule type="cellIs" priority="53" dxfId="0" operator="equal" stopIfTrue="1">
      <formula>'TKB(HOCPHAN-ALL)'!#REF!</formula>
    </cfRule>
  </conditionalFormatting>
  <conditionalFormatting sqref="F10 I10">
    <cfRule type="cellIs" priority="52" dxfId="0" operator="equal" stopIfTrue="1">
      <formula>'TKB(HOCPHAN-ALL)'!#REF!</formula>
    </cfRule>
  </conditionalFormatting>
  <conditionalFormatting sqref="F29">
    <cfRule type="cellIs" priority="15" dxfId="0" operator="equal" stopIfTrue="1">
      <formula>'TKB(HOCPHAN-ALL)'!#REF!</formula>
    </cfRule>
  </conditionalFormatting>
  <conditionalFormatting sqref="F29">
    <cfRule type="cellIs" priority="16" dxfId="0" operator="equal" stopIfTrue="1">
      <formula>'TKB(HOCPHAN-ALL)'!#REF!</formula>
    </cfRule>
  </conditionalFormatting>
  <conditionalFormatting sqref="F29">
    <cfRule type="cellIs" priority="14" dxfId="0" operator="equal" stopIfTrue="1">
      <formula>'TKB(HOCPHAN-ALL)'!#REF!</formula>
    </cfRule>
  </conditionalFormatting>
  <conditionalFormatting sqref="F29">
    <cfRule type="cellIs" priority="13" dxfId="0" operator="equal" stopIfTrue="1">
      <formula>'TKB(HOCPHAN-ALL)'!#REF!</formula>
    </cfRule>
  </conditionalFormatting>
  <conditionalFormatting sqref="F29">
    <cfRule type="cellIs" priority="12" dxfId="0" operator="equal" stopIfTrue="1">
      <formula>'TKB(HOCPHAN-ALL)'!#REF!</formula>
    </cfRule>
  </conditionalFormatting>
  <conditionalFormatting sqref="F29">
    <cfRule type="cellIs" priority="11" dxfId="0" operator="equal" stopIfTrue="1">
      <formula>'TKB(HOCPHAN-ALL)'!#REF!</formula>
    </cfRule>
  </conditionalFormatting>
  <conditionalFormatting sqref="F29">
    <cfRule type="cellIs" priority="10" dxfId="0" operator="equal" stopIfTrue="1">
      <formula>'TKB(HOCPHAN-ALL)'!#REF!</formula>
    </cfRule>
  </conditionalFormatting>
  <conditionalFormatting sqref="F8 I8">
    <cfRule type="cellIs" priority="25" dxfId="0" operator="equal" stopIfTrue="1">
      <formula>'TKB(HOCPHAN-ALL)'!#REF!</formula>
    </cfRule>
  </conditionalFormatting>
  <conditionalFormatting sqref="F8 I8">
    <cfRule type="cellIs" priority="26" dxfId="0" operator="equal" stopIfTrue="1">
      <formula>'TKB(HOCPHAN-ALL)'!#REF!</formula>
    </cfRule>
  </conditionalFormatting>
  <conditionalFormatting sqref="F8 I8">
    <cfRule type="cellIs" priority="24" dxfId="0" operator="equal" stopIfTrue="1">
      <formula>'TKB(HOCPHAN-ALL)'!#REF!</formula>
    </cfRule>
  </conditionalFormatting>
  <conditionalFormatting sqref="F8 I8">
    <cfRule type="cellIs" priority="23" dxfId="0" operator="equal" stopIfTrue="1">
      <formula>'TKB(HOCPHAN-ALL)'!#REF!</formula>
    </cfRule>
  </conditionalFormatting>
  <conditionalFormatting sqref="F8 I8">
    <cfRule type="cellIs" priority="22" dxfId="0" operator="equal" stopIfTrue="1">
      <formula>'TKB(HOCPHAN-ALL)'!#REF!</formula>
    </cfRule>
  </conditionalFormatting>
  <conditionalFormatting sqref="F8 I8">
    <cfRule type="cellIs" priority="21" dxfId="0" operator="equal" stopIfTrue="1">
      <formula>'TKB(HOCPHAN-ALL)'!#REF!</formula>
    </cfRule>
  </conditionalFormatting>
  <conditionalFormatting sqref="F8 I8">
    <cfRule type="cellIs" priority="20" dxfId="0" operator="equal" stopIfTrue="1">
      <formula>'TKB(HOCPHAN-ALL)'!#REF!</formula>
    </cfRule>
  </conditionalFormatting>
  <conditionalFormatting sqref="K8:K36">
    <cfRule type="cellIs" priority="1" dxfId="0" operator="equal" stopIfTrue="1">
      <formula>'TKB(HOCPHAN-ALL)'!#REF!</formula>
    </cfRule>
  </conditionalFormatting>
  <conditionalFormatting sqref="K8:K36">
    <cfRule type="cellIs" priority="2" dxfId="0" operator="equal" stopIfTrue="1">
      <formula>'TKB(HOCPHAN-ALL)'!#REF!</formula>
    </cfRule>
  </conditionalFormatting>
  <printOptions horizontalCentered="1"/>
  <pageMargins left="0.1968503937007874" right="0.1968503937007874" top="0.3937007874015748" bottom="0.3937007874015748" header="0.29527559055118113" footer="0.2952755905511811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hoangnx</dc:creator>
  <cp:keywords/>
  <dc:description/>
  <cp:lastModifiedBy>Admin</cp:lastModifiedBy>
  <cp:lastPrinted>2010-10-11T02:39:23Z</cp:lastPrinted>
  <dcterms:created xsi:type="dcterms:W3CDTF">2006-02-19T09:25:24Z</dcterms:created>
  <dcterms:modified xsi:type="dcterms:W3CDTF">2018-05-22T07:36:12Z</dcterms:modified>
  <cp:category/>
  <cp:version/>
  <cp:contentType/>
  <cp:contentStatus/>
</cp:coreProperties>
</file>