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ebsite\Thong bao hoc vu\"/>
    </mc:Choice>
  </mc:AlternateContent>
  <bookViews>
    <workbookView xWindow="0" yWindow="0" windowWidth="28800" windowHeight="12330"/>
  </bookViews>
  <sheets>
    <sheet name="K10" sheetId="1" r:id="rId1"/>
  </sheets>
  <externalReferences>
    <externalReference r:id="rId2"/>
  </externalReferences>
  <definedNames>
    <definedName name="_xlnm._FilterDatabase" localSheetId="0" hidden="1">'K10'!$A$2:$J$2</definedName>
    <definedName name="_xlnm.Print_Titles" localSheetId="0">'K10'!$2:$2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" i="1"/>
  <c r="H326" i="1" l="1"/>
  <c r="J21" i="1" l="1"/>
  <c r="J22" i="1"/>
  <c r="J23" i="1"/>
</calcChain>
</file>

<file path=xl/sharedStrings.xml><?xml version="1.0" encoding="utf-8"?>
<sst xmlns="http://schemas.openxmlformats.org/spreadsheetml/2006/main" count="2271" uniqueCount="769">
  <si>
    <t>STT</t>
  </si>
  <si>
    <t>Mã lớp MH/HP</t>
  </si>
  <si>
    <t>Tên MH/HP</t>
  </si>
  <si>
    <t>Số tín chỉ</t>
  </si>
  <si>
    <t>Hệ</t>
  </si>
  <si>
    <t>Khóa</t>
  </si>
  <si>
    <t>Học kỳ mở lớp</t>
  </si>
  <si>
    <t>Số lượng</t>
  </si>
  <si>
    <t>Trạng thái</t>
  </si>
  <si>
    <t>1</t>
  </si>
  <si>
    <t>Đại học</t>
  </si>
  <si>
    <t>2</t>
  </si>
  <si>
    <t>3</t>
  </si>
  <si>
    <t>4</t>
  </si>
  <si>
    <t>5</t>
  </si>
  <si>
    <t>6</t>
  </si>
  <si>
    <t>7</t>
  </si>
  <si>
    <t>8</t>
  </si>
  <si>
    <t>10</t>
  </si>
  <si>
    <t>12</t>
  </si>
  <si>
    <t>14</t>
  </si>
  <si>
    <t>Học kỳ 2 năm học 2018 - 2019</t>
  </si>
  <si>
    <t>9</t>
  </si>
  <si>
    <t>11</t>
  </si>
  <si>
    <t>15</t>
  </si>
  <si>
    <t>13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</si>
  <si>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</si>
  <si>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</si>
  <si>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</si>
  <si>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</si>
  <si>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</si>
  <si>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</si>
  <si>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</si>
  <si>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</si>
  <si>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</si>
  <si>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201820303126001</t>
  </si>
  <si>
    <t>Chất màu vô cơ công nghiệp</t>
  </si>
  <si>
    <t>2.0</t>
  </si>
  <si>
    <t>ĐH K10 (2015-2019)</t>
  </si>
  <si>
    <t>201820303126002</t>
  </si>
  <si>
    <t>201820103120001</t>
  </si>
  <si>
    <t>Chuyên đề CAD/CAM/CNC</t>
  </si>
  <si>
    <t>201820103120002</t>
  </si>
  <si>
    <t>59</t>
  </si>
  <si>
    <t>201820103121001</t>
  </si>
  <si>
    <t>Chuyên đề CAPP</t>
  </si>
  <si>
    <t>201820103121002</t>
  </si>
  <si>
    <t>201820103121003</t>
  </si>
  <si>
    <t>63</t>
  </si>
  <si>
    <t>201820103121004</t>
  </si>
  <si>
    <t>70</t>
  </si>
  <si>
    <t>201820103123001</t>
  </si>
  <si>
    <t>Chuyên đề chế tạo cơ khí</t>
  </si>
  <si>
    <t>201820103123002</t>
  </si>
  <si>
    <t>201820103122001</t>
  </si>
  <si>
    <t>Chuyên đề công nghệ kỹ thuật cơ khí</t>
  </si>
  <si>
    <t>201820103122002</t>
  </si>
  <si>
    <t>201820103122003</t>
  </si>
  <si>
    <t>201820103122004</t>
  </si>
  <si>
    <t>201820103124001</t>
  </si>
  <si>
    <t>Chuyên đề hệ thống cơ điện tử</t>
  </si>
  <si>
    <t>201820103124002</t>
  </si>
  <si>
    <t>66</t>
  </si>
  <si>
    <t>25</t>
  </si>
  <si>
    <t>201820103124003</t>
  </si>
  <si>
    <t>26</t>
  </si>
  <si>
    <t>201820103124004</t>
  </si>
  <si>
    <t>27</t>
  </si>
  <si>
    <t>201820103124005</t>
  </si>
  <si>
    <t>28</t>
  </si>
  <si>
    <t>201820103124006</t>
  </si>
  <si>
    <t>29</t>
  </si>
  <si>
    <t>201820103126001</t>
  </si>
  <si>
    <t>Chuyên đề robot</t>
  </si>
  <si>
    <t>30</t>
  </si>
  <si>
    <t>201820103126002</t>
  </si>
  <si>
    <t>31</t>
  </si>
  <si>
    <t>201820103127001</t>
  </si>
  <si>
    <t>Chuyên đề tự động hóa quá trình sản xuất</t>
  </si>
  <si>
    <t>32</t>
  </si>
  <si>
    <t>201820103127002</t>
  </si>
  <si>
    <t>33</t>
  </si>
  <si>
    <t>201820103127003</t>
  </si>
  <si>
    <t>34</t>
  </si>
  <si>
    <t>201820103127004</t>
  </si>
  <si>
    <t>35</t>
  </si>
  <si>
    <t>201820203105001</t>
  </si>
  <si>
    <t>Chuyên đề về cơ điện tử ô tô</t>
  </si>
  <si>
    <t>36</t>
  </si>
  <si>
    <t>201820203105002</t>
  </si>
  <si>
    <t>37</t>
  </si>
  <si>
    <t>201820203105003</t>
  </si>
  <si>
    <t>38</t>
  </si>
  <si>
    <t>201820203105004</t>
  </si>
  <si>
    <t>39</t>
  </si>
  <si>
    <t>201820203106001</t>
  </si>
  <si>
    <t>Chuyên đề về hệ thống thủy khí trên ô tô</t>
  </si>
  <si>
    <t>40</t>
  </si>
  <si>
    <t>201820203106002</t>
  </si>
  <si>
    <t>41</t>
  </si>
  <si>
    <t>201820203106003</t>
  </si>
  <si>
    <t>42</t>
  </si>
  <si>
    <t>201820203106004</t>
  </si>
  <si>
    <t>43</t>
  </si>
  <si>
    <t>201820203107001</t>
  </si>
  <si>
    <t>Chuyên đề về mô phỏng và tính toán ô tô</t>
  </si>
  <si>
    <t>44</t>
  </si>
  <si>
    <t>201820203107002</t>
  </si>
  <si>
    <t>45</t>
  </si>
  <si>
    <t>201820203107003</t>
  </si>
  <si>
    <t>46</t>
  </si>
  <si>
    <t>201820203107004</t>
  </si>
  <si>
    <t>47</t>
  </si>
  <si>
    <t>201820203108001</t>
  </si>
  <si>
    <t>Chuyên đề về nhiên liệu thay thế</t>
  </si>
  <si>
    <t>48</t>
  </si>
  <si>
    <t>201820203108002</t>
  </si>
  <si>
    <t>49</t>
  </si>
  <si>
    <t>201820203108003</t>
  </si>
  <si>
    <t>50</t>
  </si>
  <si>
    <t>201820203108004</t>
  </si>
  <si>
    <t>51</t>
  </si>
  <si>
    <t>201820303112001</t>
  </si>
  <si>
    <t>Công nghệ chất hoạt động bề mặt</t>
  </si>
  <si>
    <t>52</t>
  </si>
  <si>
    <t>201820303211001</t>
  </si>
  <si>
    <t>Công nghệ chế biến dầu mỡ bôi trơn</t>
  </si>
  <si>
    <t>3.0</t>
  </si>
  <si>
    <t>53</t>
  </si>
  <si>
    <t>201820303211002</t>
  </si>
  <si>
    <t>54</t>
  </si>
  <si>
    <t>201820303114001</t>
  </si>
  <si>
    <t>Công nghệ chế biến khí</t>
  </si>
  <si>
    <t>55</t>
  </si>
  <si>
    <t>201820303121001</t>
  </si>
  <si>
    <t>Công nghệ thủy tinh vật liệu chịu lửa</t>
  </si>
  <si>
    <t>56</t>
  </si>
  <si>
    <t>201820303121002</t>
  </si>
  <si>
    <t>57</t>
  </si>
  <si>
    <t>201820303122001</t>
  </si>
  <si>
    <t>Công nghệ vật liệu compozit</t>
  </si>
  <si>
    <t>58</t>
  </si>
  <si>
    <t>201820303129001</t>
  </si>
  <si>
    <t>Đánh giá tác động môi trường</t>
  </si>
  <si>
    <t>201820303129002</t>
  </si>
  <si>
    <t>60</t>
  </si>
  <si>
    <t>201820203111001</t>
  </si>
  <si>
    <t>Đồ án thiết kế chế tạo phụ tùng ô tô</t>
  </si>
  <si>
    <t>61</t>
  </si>
  <si>
    <t>201820203111002</t>
  </si>
  <si>
    <t>62</t>
  </si>
  <si>
    <t>201820203111003</t>
  </si>
  <si>
    <t>201820203111004</t>
  </si>
  <si>
    <t>64</t>
  </si>
  <si>
    <t>201820203112001</t>
  </si>
  <si>
    <t>Đồ án thiết kế xưởng ô tô</t>
  </si>
  <si>
    <t>65</t>
  </si>
  <si>
    <t>201820203112002</t>
  </si>
  <si>
    <t>201820203112003</t>
  </si>
  <si>
    <t>67</t>
  </si>
  <si>
    <t>201820203112004</t>
  </si>
  <si>
    <t>73</t>
  </si>
  <si>
    <t>201820303136001</t>
  </si>
  <si>
    <t>Hóa học các hợp chất thiên nhiên</t>
  </si>
  <si>
    <t>74</t>
  </si>
  <si>
    <t>201820303216001</t>
  </si>
  <si>
    <t>Kiểm tra và đánh giá chất lượng dầu khí</t>
  </si>
  <si>
    <t>75</t>
  </si>
  <si>
    <t>201820303216002</t>
  </si>
  <si>
    <t>76</t>
  </si>
  <si>
    <t>201820303158001</t>
  </si>
  <si>
    <t>Kỹ thuật phân tích hiện đại</t>
  </si>
  <si>
    <t>77</t>
  </si>
  <si>
    <t>201820303160001</t>
  </si>
  <si>
    <t>Kỹ thuật tách và làm sạch</t>
  </si>
  <si>
    <t>78</t>
  </si>
  <si>
    <t>201820303175001</t>
  </si>
  <si>
    <t>Phân tích dữ liệu khoa học bằng chương trình MS-Excel</t>
  </si>
  <si>
    <t>79</t>
  </si>
  <si>
    <t>201820303218001</t>
  </si>
  <si>
    <t>Phụ gia sản phẩm dầu mỏ</t>
  </si>
  <si>
    <t>80</t>
  </si>
  <si>
    <t>201820303218002</t>
  </si>
  <si>
    <t>81</t>
  </si>
  <si>
    <t>201820303178001</t>
  </si>
  <si>
    <t>Phương pháp chiết và sắc ký</t>
  </si>
  <si>
    <t>82</t>
  </si>
  <si>
    <t>201820303186001</t>
  </si>
  <si>
    <t>Quản lý và xử lý nước thải bằng phương pháp sinh học</t>
  </si>
  <si>
    <t>83</t>
  </si>
  <si>
    <t>201820303186002</t>
  </si>
  <si>
    <t>84</t>
  </si>
  <si>
    <t>201820303187001</t>
  </si>
  <si>
    <t>Quy hoạch môi trường</t>
  </si>
  <si>
    <t>85</t>
  </si>
  <si>
    <t>201820303187002</t>
  </si>
  <si>
    <t>86</t>
  </si>
  <si>
    <t>201820303190001</t>
  </si>
  <si>
    <t>Suy thoái và bảo vệ đất</t>
  </si>
  <si>
    <t>87</t>
  </si>
  <si>
    <t>201820303190002</t>
  </si>
  <si>
    <t>88</t>
  </si>
  <si>
    <t>201820103161001</t>
  </si>
  <si>
    <t>Thiết kế chế tạo khuôn mẫu</t>
  </si>
  <si>
    <t>89</t>
  </si>
  <si>
    <t>201820103161002</t>
  </si>
  <si>
    <t>90</t>
  </si>
  <si>
    <t>201820103161003</t>
  </si>
  <si>
    <t>91</t>
  </si>
  <si>
    <t>201820103161004</t>
  </si>
  <si>
    <t>92</t>
  </si>
  <si>
    <t>201820103165001</t>
  </si>
  <si>
    <t>Thiết kế và phát triển sản phẩm</t>
  </si>
  <si>
    <t>93</t>
  </si>
  <si>
    <t>201820103165002</t>
  </si>
  <si>
    <t>94</t>
  </si>
  <si>
    <t>201820103165003</t>
  </si>
  <si>
    <t>95</t>
  </si>
  <si>
    <t>201820103165004</t>
  </si>
  <si>
    <t>96</t>
  </si>
  <si>
    <t>201820103165005</t>
  </si>
  <si>
    <t>97</t>
  </si>
  <si>
    <t>201820103165006</t>
  </si>
  <si>
    <t>98</t>
  </si>
  <si>
    <t>201820303219001</t>
  </si>
  <si>
    <t>Tồn trữ và vận chuyển các sản phẩm dầu khí</t>
  </si>
  <si>
    <t>99</t>
  </si>
  <si>
    <t>201820303219002</t>
  </si>
  <si>
    <t>100</t>
  </si>
  <si>
    <t>201820303204001</t>
  </si>
  <si>
    <t>Vật liệu vô cơ</t>
  </si>
  <si>
    <t>101</t>
  </si>
  <si>
    <t>201820303204002</t>
  </si>
  <si>
    <t>102</t>
  </si>
  <si>
    <t>201820303206001</t>
  </si>
  <si>
    <t>Xử lý số liệu thực nghiệm trong Hóa phân tích</t>
  </si>
  <si>
    <t>103</t>
  </si>
  <si>
    <t>201820703113001</t>
  </si>
  <si>
    <t>Điều khiển quá trình</t>
  </si>
  <si>
    <t>104</t>
  </si>
  <si>
    <t>201820703113002</t>
  </si>
  <si>
    <t>105</t>
  </si>
  <si>
    <t>201820703113003</t>
  </si>
  <si>
    <t>106</t>
  </si>
  <si>
    <t>201820703113004</t>
  </si>
  <si>
    <t>107</t>
  </si>
  <si>
    <t>201820703113005</t>
  </si>
  <si>
    <t>108</t>
  </si>
  <si>
    <t>201820503108003</t>
  </si>
  <si>
    <t>Cơ sở dữ liệu phân tán</t>
  </si>
  <si>
    <t>109</t>
  </si>
  <si>
    <t>201820503108004</t>
  </si>
  <si>
    <t>110</t>
  </si>
  <si>
    <t>201820503149001</t>
  </si>
  <si>
    <t>Phần mềm mã nguồn mở</t>
  </si>
  <si>
    <t>111</t>
  </si>
  <si>
    <t>201820503149002</t>
  </si>
  <si>
    <t>69</t>
  </si>
  <si>
    <t>112</t>
  </si>
  <si>
    <t>201820503149003</t>
  </si>
  <si>
    <t>113</t>
  </si>
  <si>
    <t>201820703184001</t>
  </si>
  <si>
    <t>Trang bị điện 2</t>
  </si>
  <si>
    <t>114</t>
  </si>
  <si>
    <t>201820703184002</t>
  </si>
  <si>
    <t>115</t>
  </si>
  <si>
    <t>201820703184003</t>
  </si>
  <si>
    <t>116</t>
  </si>
  <si>
    <t>201820503109001</t>
  </si>
  <si>
    <t>Cơ sở dữ liệu thương mại điện tử</t>
  </si>
  <si>
    <t>117</t>
  </si>
  <si>
    <t>201820503109002</t>
  </si>
  <si>
    <t>118</t>
  </si>
  <si>
    <t>201820503109003</t>
  </si>
  <si>
    <t>119</t>
  </si>
  <si>
    <t>201820503109004</t>
  </si>
  <si>
    <t>120</t>
  </si>
  <si>
    <t>201820803104001</t>
  </si>
  <si>
    <t>Điều khiển tự động công nghiệp</t>
  </si>
  <si>
    <t>121</t>
  </si>
  <si>
    <t>201820803104002</t>
  </si>
  <si>
    <t>122</t>
  </si>
  <si>
    <t>201820803104003</t>
  </si>
  <si>
    <t>123</t>
  </si>
  <si>
    <t>201820803104004</t>
  </si>
  <si>
    <t>124</t>
  </si>
  <si>
    <t>201820703118001</t>
  </si>
  <si>
    <t>Đồ án chuyên đề hệ thống lạnh</t>
  </si>
  <si>
    <t>125</t>
  </si>
  <si>
    <t>201820703118002</t>
  </si>
  <si>
    <t>126</t>
  </si>
  <si>
    <t>201820703117001</t>
  </si>
  <si>
    <t>Đồ án cung cấp điện</t>
  </si>
  <si>
    <t>127</t>
  </si>
  <si>
    <t>201820703117002</t>
  </si>
  <si>
    <t>128</t>
  </si>
  <si>
    <t>201820703117003</t>
  </si>
  <si>
    <t>129</t>
  </si>
  <si>
    <t>201820703117004</t>
  </si>
  <si>
    <t>130</t>
  </si>
  <si>
    <t>201820703117005</t>
  </si>
  <si>
    <t>131</t>
  </si>
  <si>
    <t>201820403110001</t>
  </si>
  <si>
    <t>Đồ án môn học Công nghệ may</t>
  </si>
  <si>
    <t>5.0</t>
  </si>
  <si>
    <t>132</t>
  </si>
  <si>
    <t>201820403110002</t>
  </si>
  <si>
    <t>133</t>
  </si>
  <si>
    <t>201820403110003</t>
  </si>
  <si>
    <t>134</t>
  </si>
  <si>
    <t>201820403110004</t>
  </si>
  <si>
    <t>68</t>
  </si>
  <si>
    <t>135</t>
  </si>
  <si>
    <t>201820703125001</t>
  </si>
  <si>
    <t>Đồ án Nhà máy nhiệt điện</t>
  </si>
  <si>
    <t>136</t>
  </si>
  <si>
    <t>201820703125002</t>
  </si>
  <si>
    <t>137</t>
  </si>
  <si>
    <t>201820703128001</t>
  </si>
  <si>
    <t>Đồ án thiết kế kho lạnh</t>
  </si>
  <si>
    <t>138</t>
  </si>
  <si>
    <t>201820703128002</t>
  </si>
  <si>
    <t>139</t>
  </si>
  <si>
    <t>201820703127001</t>
  </si>
  <si>
    <t>Đồ án Tích hợp hệ thống điều khiển tự động hoá</t>
  </si>
  <si>
    <t>140</t>
  </si>
  <si>
    <t>201820703127002</t>
  </si>
  <si>
    <t>141</t>
  </si>
  <si>
    <t>201820703127003</t>
  </si>
  <si>
    <t>151</t>
  </si>
  <si>
    <t>201820403114001</t>
  </si>
  <si>
    <t>Giác sơ đồ và định mức nguyên liệu</t>
  </si>
  <si>
    <t>152</t>
  </si>
  <si>
    <t>201820403114002</t>
  </si>
  <si>
    <t>153</t>
  </si>
  <si>
    <t>201820403114003</t>
  </si>
  <si>
    <t>154</t>
  </si>
  <si>
    <t>201820403114004</t>
  </si>
  <si>
    <t>155</t>
  </si>
  <si>
    <t>201820503128001</t>
  </si>
  <si>
    <t>Kho dữ liệu và các phương pháp khai phá</t>
  </si>
  <si>
    <t>4.0</t>
  </si>
  <si>
    <t>156</t>
  </si>
  <si>
    <t>201820503128002</t>
  </si>
  <si>
    <t>157</t>
  </si>
  <si>
    <t>201820503128003</t>
  </si>
  <si>
    <t>158</t>
  </si>
  <si>
    <t>201820503128004</t>
  </si>
  <si>
    <t>159</t>
  </si>
  <si>
    <t>201820503128005</t>
  </si>
  <si>
    <t>160</t>
  </si>
  <si>
    <t>201820503128006</t>
  </si>
  <si>
    <t>161</t>
  </si>
  <si>
    <t>201820503128007</t>
  </si>
  <si>
    <t>162</t>
  </si>
  <si>
    <t>201820503128008</t>
  </si>
  <si>
    <t>163</t>
  </si>
  <si>
    <t>201820503128009</t>
  </si>
  <si>
    <t>164</t>
  </si>
  <si>
    <t>201820403119001</t>
  </si>
  <si>
    <t>Kinh doanh thời trang</t>
  </si>
  <si>
    <t>165</t>
  </si>
  <si>
    <t>201820403119002</t>
  </si>
  <si>
    <t>166</t>
  </si>
  <si>
    <t>201820503133001</t>
  </si>
  <si>
    <t>Lập trình tiên tiến</t>
  </si>
  <si>
    <t>167</t>
  </si>
  <si>
    <t>201820503133002</t>
  </si>
  <si>
    <t>168</t>
  </si>
  <si>
    <t>201820503139001</t>
  </si>
  <si>
    <t>Một số phương pháp tính toán mềm</t>
  </si>
  <si>
    <t>169</t>
  </si>
  <si>
    <t>201820503146001</t>
  </si>
  <si>
    <t>Phát triển phần mềm hướng FrameWork</t>
  </si>
  <si>
    <t>170</t>
  </si>
  <si>
    <t>201820503146002</t>
  </si>
  <si>
    <t>171</t>
  </si>
  <si>
    <t>201820503146003</t>
  </si>
  <si>
    <t>172</t>
  </si>
  <si>
    <t>201820503146004</t>
  </si>
  <si>
    <t>173</t>
  </si>
  <si>
    <t>201820503146005</t>
  </si>
  <si>
    <t>174</t>
  </si>
  <si>
    <t>201820503146006</t>
  </si>
  <si>
    <t>175</t>
  </si>
  <si>
    <t>201820503148001</t>
  </si>
  <si>
    <t>Phát triển ứng dụng trên thiết bị di động</t>
  </si>
  <si>
    <t>176</t>
  </si>
  <si>
    <t>201820503148002</t>
  </si>
  <si>
    <t>177</t>
  </si>
  <si>
    <t>201820503148003</t>
  </si>
  <si>
    <t>178</t>
  </si>
  <si>
    <t>201820503148004</t>
  </si>
  <si>
    <t>179</t>
  </si>
  <si>
    <t>201820503148005</t>
  </si>
  <si>
    <t>180</t>
  </si>
  <si>
    <t>201820503148006</t>
  </si>
  <si>
    <t>181</t>
  </si>
  <si>
    <t>201820403134001</t>
  </si>
  <si>
    <t>Quản trị thương hiệu</t>
  </si>
  <si>
    <t>182</t>
  </si>
  <si>
    <t>201820403134002</t>
  </si>
  <si>
    <t>183</t>
  </si>
  <si>
    <t>201820503172001</t>
  </si>
  <si>
    <t>Search Engine</t>
  </si>
  <si>
    <t>184</t>
  </si>
  <si>
    <t>201820503172002</t>
  </si>
  <si>
    <t>185</t>
  </si>
  <si>
    <t>201820403141001</t>
  </si>
  <si>
    <t>Thiết kế chuyển đổi mẫu</t>
  </si>
  <si>
    <t>186</t>
  </si>
  <si>
    <t>201820403141002</t>
  </si>
  <si>
    <t>187</t>
  </si>
  <si>
    <t>201820403143001</t>
  </si>
  <si>
    <t>Thiết kế mẫu công nghiệp các sản phẩm cao cấp</t>
  </si>
  <si>
    <t>188</t>
  </si>
  <si>
    <t>201820403143002</t>
  </si>
  <si>
    <t>189</t>
  </si>
  <si>
    <t>201820403143003</t>
  </si>
  <si>
    <t>190</t>
  </si>
  <si>
    <t>201820403143004</t>
  </si>
  <si>
    <t>191</t>
  </si>
  <si>
    <t>201820403144001</t>
  </si>
  <si>
    <t>Thiết kế mẫu công nghiệp các sản phẩm qua giặt, mài</t>
  </si>
  <si>
    <t>192</t>
  </si>
  <si>
    <t>201820403144002</t>
  </si>
  <si>
    <t>193</t>
  </si>
  <si>
    <t>201820403144003</t>
  </si>
  <si>
    <t>194</t>
  </si>
  <si>
    <t>201820403144004</t>
  </si>
  <si>
    <t>195</t>
  </si>
  <si>
    <t>201820403148001</t>
  </si>
  <si>
    <t>Thiết kế thời trang 11</t>
  </si>
  <si>
    <t>196</t>
  </si>
  <si>
    <t>201820403148002</t>
  </si>
  <si>
    <t>197</t>
  </si>
  <si>
    <t>201820403149001</t>
  </si>
  <si>
    <t>Thiết kế thời trang 12</t>
  </si>
  <si>
    <t>198</t>
  </si>
  <si>
    <t>201820403149002</t>
  </si>
  <si>
    <t>199</t>
  </si>
  <si>
    <t>201820403155001</t>
  </si>
  <si>
    <t>Thiết kế thời trang 7</t>
  </si>
  <si>
    <t>200</t>
  </si>
  <si>
    <t>201820403155002</t>
  </si>
  <si>
    <t>201</t>
  </si>
  <si>
    <t>201820503160001</t>
  </si>
  <si>
    <t>Thiết kế triển khai phần mềm nhúng</t>
  </si>
  <si>
    <t>202</t>
  </si>
  <si>
    <t>201820503160002</t>
  </si>
  <si>
    <t>203</t>
  </si>
  <si>
    <t>201820503160003</t>
  </si>
  <si>
    <t>204</t>
  </si>
  <si>
    <t>201820503160004</t>
  </si>
  <si>
    <t>205</t>
  </si>
  <si>
    <t>201820503160005</t>
  </si>
  <si>
    <t>206</t>
  </si>
  <si>
    <t>201820503160006</t>
  </si>
  <si>
    <t>207</t>
  </si>
  <si>
    <t>201820403162001</t>
  </si>
  <si>
    <t>Thiết kế, may các sản phẩm thời trang cao cấp</t>
  </si>
  <si>
    <t>208</t>
  </si>
  <si>
    <t>201820403162002</t>
  </si>
  <si>
    <t>209</t>
  </si>
  <si>
    <t>201820403162003</t>
  </si>
  <si>
    <t>210</t>
  </si>
  <si>
    <t>201820403162004</t>
  </si>
  <si>
    <t>211</t>
  </si>
  <si>
    <t>201820703158001</t>
  </si>
  <si>
    <t>Tiết kiệm năng lượng</t>
  </si>
  <si>
    <t>212</t>
  </si>
  <si>
    <t>201820703158002</t>
  </si>
  <si>
    <t>213</t>
  </si>
  <si>
    <t>201820403139001</t>
  </si>
  <si>
    <t>Tổ chức sự kiện thời trang</t>
  </si>
  <si>
    <t>214</t>
  </si>
  <si>
    <t>201820403139002</t>
  </si>
  <si>
    <t>215</t>
  </si>
  <si>
    <t>201820703161001</t>
  </si>
  <si>
    <t>Tổng hợp hệ thống điện cơ</t>
  </si>
  <si>
    <t>216</t>
  </si>
  <si>
    <t>201820703161002</t>
  </si>
  <si>
    <t>217</t>
  </si>
  <si>
    <t>201820703161003</t>
  </si>
  <si>
    <t>218</t>
  </si>
  <si>
    <t>201820703161004</t>
  </si>
  <si>
    <t>219</t>
  </si>
  <si>
    <t>201820703161005</t>
  </si>
  <si>
    <t>220</t>
  </si>
  <si>
    <t>201820403172001</t>
  </si>
  <si>
    <t>Trang điểm và nhiếp ảnh</t>
  </si>
  <si>
    <t>221</t>
  </si>
  <si>
    <t>201820403172002</t>
  </si>
  <si>
    <t>222</t>
  </si>
  <si>
    <t>201820703164001</t>
  </si>
  <si>
    <t>Tự động hoá trong toà nhà</t>
  </si>
  <si>
    <t>223</t>
  </si>
  <si>
    <t>201820703164002</t>
  </si>
  <si>
    <t>224</t>
  </si>
  <si>
    <t>201820703164003</t>
  </si>
  <si>
    <t>225</t>
  </si>
  <si>
    <t>201821103105001</t>
  </si>
  <si>
    <t>Kế toán công ty</t>
  </si>
  <si>
    <t>226</t>
  </si>
  <si>
    <t>201821103105002</t>
  </si>
  <si>
    <t>227</t>
  </si>
  <si>
    <t>201821103105003</t>
  </si>
  <si>
    <t>228</t>
  </si>
  <si>
    <t>201821103105004</t>
  </si>
  <si>
    <t>229</t>
  </si>
  <si>
    <t>201821103105005</t>
  </si>
  <si>
    <t>230</t>
  </si>
  <si>
    <t>201821103105006</t>
  </si>
  <si>
    <t>231</t>
  </si>
  <si>
    <t>201821103127001</t>
  </si>
  <si>
    <t>Chuyên đề kiểm toán</t>
  </si>
  <si>
    <t>236</t>
  </si>
  <si>
    <t>201821303108001</t>
  </si>
  <si>
    <t>Giao thoa văn hóa</t>
  </si>
  <si>
    <t>237</t>
  </si>
  <si>
    <t>201821303108002</t>
  </si>
  <si>
    <t>238</t>
  </si>
  <si>
    <t>201821303108003</t>
  </si>
  <si>
    <t>239</t>
  </si>
  <si>
    <t>201821303108004</t>
  </si>
  <si>
    <t>240</t>
  </si>
  <si>
    <t>201821303108005</t>
  </si>
  <si>
    <t>241</t>
  </si>
  <si>
    <t>201821303108006</t>
  </si>
  <si>
    <t>242</t>
  </si>
  <si>
    <t>201821103108001</t>
  </si>
  <si>
    <t>Kế toán quốc tế</t>
  </si>
  <si>
    <t>243</t>
  </si>
  <si>
    <t>201821103108002</t>
  </si>
  <si>
    <t>244</t>
  </si>
  <si>
    <t>201821103108003</t>
  </si>
  <si>
    <t>245</t>
  </si>
  <si>
    <t>201821103108004</t>
  </si>
  <si>
    <t>246</t>
  </si>
  <si>
    <t>201821103108005</t>
  </si>
  <si>
    <t>247</t>
  </si>
  <si>
    <t>201821103108006</t>
  </si>
  <si>
    <t>248</t>
  </si>
  <si>
    <t>201821103108007</t>
  </si>
  <si>
    <t>249</t>
  </si>
  <si>
    <t>201821103111010</t>
  </si>
  <si>
    <t>Kế toán tài chính 3</t>
  </si>
  <si>
    <t>250</t>
  </si>
  <si>
    <t>201821103113001</t>
  </si>
  <si>
    <t>Kế toán thương mại dịch vụ</t>
  </si>
  <si>
    <t>251</t>
  </si>
  <si>
    <t>201821103113002</t>
  </si>
  <si>
    <t>252</t>
  </si>
  <si>
    <t>201821103113003</t>
  </si>
  <si>
    <t>253</t>
  </si>
  <si>
    <t>201821103113004</t>
  </si>
  <si>
    <t>254</t>
  </si>
  <si>
    <t>201821103113005</t>
  </si>
  <si>
    <t>255</t>
  </si>
  <si>
    <t>201821103113006</t>
  </si>
  <si>
    <t>256</t>
  </si>
  <si>
    <t>201821303113001</t>
  </si>
  <si>
    <t>Kỹ thuật biên dịch 3</t>
  </si>
  <si>
    <t>257</t>
  </si>
  <si>
    <t>201821303113002</t>
  </si>
  <si>
    <t>258</t>
  </si>
  <si>
    <t>201821303113003</t>
  </si>
  <si>
    <t>259</t>
  </si>
  <si>
    <t>201821303113004</t>
  </si>
  <si>
    <t>260</t>
  </si>
  <si>
    <t>201821303113005</t>
  </si>
  <si>
    <t>261</t>
  </si>
  <si>
    <t>201821303113006</t>
  </si>
  <si>
    <t>262</t>
  </si>
  <si>
    <t>201821303123001</t>
  </si>
  <si>
    <t>Ngôn ngữ so sánh đối chiếu</t>
  </si>
  <si>
    <t>263</t>
  </si>
  <si>
    <t>201821303123002</t>
  </si>
  <si>
    <t>264</t>
  </si>
  <si>
    <t>201821303123003</t>
  </si>
  <si>
    <t>265</t>
  </si>
  <si>
    <t>201821303123004</t>
  </si>
  <si>
    <t>266</t>
  </si>
  <si>
    <t>201821303123005</t>
  </si>
  <si>
    <t>267</t>
  </si>
  <si>
    <t>201821303123006</t>
  </si>
  <si>
    <t>268</t>
  </si>
  <si>
    <t>201820803125001</t>
  </si>
  <si>
    <t>Thiết bị đầu cuối thông tin</t>
  </si>
  <si>
    <t>269</t>
  </si>
  <si>
    <t>201820803125002</t>
  </si>
  <si>
    <t>270</t>
  </si>
  <si>
    <t>201820803125003</t>
  </si>
  <si>
    <t>271</t>
  </si>
  <si>
    <t>201820803125004</t>
  </si>
  <si>
    <t>272</t>
  </si>
  <si>
    <t>201820803128001</t>
  </si>
  <si>
    <t>Thiết kế ứng dụng trên Arm Cortex - M3</t>
  </si>
  <si>
    <t>273</t>
  </si>
  <si>
    <t>201820803128002</t>
  </si>
  <si>
    <t>274</t>
  </si>
  <si>
    <t>201820803128003</t>
  </si>
  <si>
    <t>275</t>
  </si>
  <si>
    <t>201820803128004</t>
  </si>
  <si>
    <t>276</t>
  </si>
  <si>
    <t>201821303139001</t>
  </si>
  <si>
    <t>Tiếng Anh Du lịch - Khách sạn</t>
  </si>
  <si>
    <t>277</t>
  </si>
  <si>
    <t>201821303139002</t>
  </si>
  <si>
    <t>278</t>
  </si>
  <si>
    <t>201821303139003</t>
  </si>
  <si>
    <t>279</t>
  </si>
  <si>
    <t>201821303139004</t>
  </si>
  <si>
    <t>280</t>
  </si>
  <si>
    <t>201821303139005</t>
  </si>
  <si>
    <t>281</t>
  </si>
  <si>
    <t>201821303139006</t>
  </si>
  <si>
    <t>282</t>
  </si>
  <si>
    <t>201821303145001</t>
  </si>
  <si>
    <t>Tiếng Anh Tài chính - Ngân hàng</t>
  </si>
  <si>
    <t>283</t>
  </si>
  <si>
    <t>201821303145002</t>
  </si>
  <si>
    <t>284</t>
  </si>
  <si>
    <t>201821303145003</t>
  </si>
  <si>
    <t>285</t>
  </si>
  <si>
    <t>201821303145004</t>
  </si>
  <si>
    <t>286</t>
  </si>
  <si>
    <t>201821303145005</t>
  </si>
  <si>
    <t>287</t>
  </si>
  <si>
    <t>201821303145006</t>
  </si>
  <si>
    <t>288</t>
  </si>
  <si>
    <t>201821103123001</t>
  </si>
  <si>
    <t>Tổ chức công tác kế toán</t>
  </si>
  <si>
    <t>289</t>
  </si>
  <si>
    <t>201821103123002</t>
  </si>
  <si>
    <t>290</t>
  </si>
  <si>
    <t>201821103123003</t>
  </si>
  <si>
    <t>291</t>
  </si>
  <si>
    <t>201821103123004</t>
  </si>
  <si>
    <t>292</t>
  </si>
  <si>
    <t>201821103123005</t>
  </si>
  <si>
    <t>293</t>
  </si>
  <si>
    <t>201821103123006</t>
  </si>
  <si>
    <t>294</t>
  </si>
  <si>
    <t>201821403103001</t>
  </si>
  <si>
    <t>Cơ sở văn hóa Việt Nam</t>
  </si>
  <si>
    <t>295</t>
  </si>
  <si>
    <t>201821403103002</t>
  </si>
  <si>
    <t>296</t>
  </si>
  <si>
    <t>201821603102001</t>
  </si>
  <si>
    <t>Dự toán ngân sách doanh nghiệp</t>
  </si>
  <si>
    <t>297</t>
  </si>
  <si>
    <t>201821603102002</t>
  </si>
  <si>
    <t>298</t>
  </si>
  <si>
    <t>201821603102003</t>
  </si>
  <si>
    <t>299</t>
  </si>
  <si>
    <t>201821603103008</t>
  </si>
  <si>
    <t>Đàm phán và ký kết hợp đồng kinh tế</t>
  </si>
  <si>
    <t>300</t>
  </si>
  <si>
    <t>201821603103009</t>
  </si>
  <si>
    <t>301</t>
  </si>
  <si>
    <t>201821403106001</t>
  </si>
  <si>
    <t>Du lịch sinh thái</t>
  </si>
  <si>
    <t>302</t>
  </si>
  <si>
    <t>201821403106002</t>
  </si>
  <si>
    <t>303</t>
  </si>
  <si>
    <t>201821603166001</t>
  </si>
  <si>
    <t>Chuyên đề chuyên sâu</t>
  </si>
  <si>
    <t>304</t>
  </si>
  <si>
    <t>201821603166002</t>
  </si>
  <si>
    <t>305</t>
  </si>
  <si>
    <t>201821403152001</t>
  </si>
  <si>
    <t>Công tác văn thư lưu trữ trong cơ quan Đảng</t>
  </si>
  <si>
    <t>306</t>
  </si>
  <si>
    <t>201821403153001</t>
  </si>
  <si>
    <t>Công tác văn thư lưu trữ trong doanh nghiệp</t>
  </si>
  <si>
    <t>307</t>
  </si>
  <si>
    <t>201821403107001</t>
  </si>
  <si>
    <t>Địa lý du lịch</t>
  </si>
  <si>
    <t>308</t>
  </si>
  <si>
    <t>201821403107002</t>
  </si>
  <si>
    <t>201821403112001</t>
  </si>
  <si>
    <t>Kiểm soát đồ uống và thực phẩm</t>
  </si>
  <si>
    <t>201821403112002</t>
  </si>
  <si>
    <t>201821403113001</t>
  </si>
  <si>
    <t>Kinh doanh dịch vụ bổ sung</t>
  </si>
  <si>
    <t>201821403113002</t>
  </si>
  <si>
    <t>201821603173001</t>
  </si>
  <si>
    <t>Kỹ năng lãnh đạo</t>
  </si>
  <si>
    <t>201821603173002</t>
  </si>
  <si>
    <t>201821603173003</t>
  </si>
  <si>
    <t>201821403161001</t>
  </si>
  <si>
    <t>Kỹ năng quản lý và giải quyết xung đột</t>
  </si>
  <si>
    <t>201821403150001</t>
  </si>
  <si>
    <t>Marketing du lịch</t>
  </si>
  <si>
    <t>201821403150002</t>
  </si>
  <si>
    <t>201821603126001</t>
  </si>
  <si>
    <t>Marketing ngân hàng</t>
  </si>
  <si>
    <t>201821603126002</t>
  </si>
  <si>
    <t>201821603130001</t>
  </si>
  <si>
    <t>Nghiệp vụ tín dụng ngân hàng thương mại</t>
  </si>
  <si>
    <t>201821603130002</t>
  </si>
  <si>
    <t>201821603131001</t>
  </si>
  <si>
    <t>Phân tích đầu tư chứng khoán</t>
  </si>
  <si>
    <t>201821603131002</t>
  </si>
  <si>
    <t>201821603131003</t>
  </si>
  <si>
    <t>201821603176001</t>
  </si>
  <si>
    <t>Quan hệ công chúng</t>
  </si>
  <si>
    <t>201821603176002</t>
  </si>
  <si>
    <t>201821603177001</t>
  </si>
  <si>
    <t>Quan hệ lao động</t>
  </si>
  <si>
    <t>201821603177002</t>
  </si>
  <si>
    <t>201821603134001</t>
  </si>
  <si>
    <t>Quản lý chất lượng sản phẩm</t>
  </si>
  <si>
    <t>201821603134002</t>
  </si>
  <si>
    <t>201821603135001</t>
  </si>
  <si>
    <t>Quản lý danh mục đầu tư</t>
  </si>
  <si>
    <t>201821603135002</t>
  </si>
  <si>
    <t>201821603143003</t>
  </si>
  <si>
    <t>Tài chính công</t>
  </si>
  <si>
    <t>201821603143004</t>
  </si>
  <si>
    <t>201821603153001</t>
  </si>
  <si>
    <t>Thanh toán quốc tế</t>
  </si>
  <si>
    <t>201821603153002</t>
  </si>
  <si>
    <t>201821603153003</t>
  </si>
  <si>
    <t>201821603154001</t>
  </si>
  <si>
    <t>Thanh toán quốc tế trong du lịch</t>
  </si>
  <si>
    <t>201821603154002</t>
  </si>
  <si>
    <t>201821603154003</t>
  </si>
  <si>
    <t>201821603154004</t>
  </si>
  <si>
    <t>201821603164001</t>
  </si>
  <si>
    <t>Xử lý và duy trì hệ thống thông tin tại nơi làm việc</t>
  </si>
  <si>
    <t>201821603164002</t>
  </si>
  <si>
    <t>201821603164003</t>
  </si>
  <si>
    <t>201821103127002</t>
  </si>
  <si>
    <t>201821403153002</t>
  </si>
  <si>
    <t>201821603173006</t>
  </si>
  <si>
    <t>201821403161002</t>
  </si>
  <si>
    <t>71</t>
  </si>
  <si>
    <t>72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</si>
  <si>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</si>
  <si>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</si>
  <si>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</si>
  <si>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</si>
  <si>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</si>
  <si>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</si>
  <si>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</si>
  <si>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</si>
  <si>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</si>
  <si>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232</t>
  </si>
  <si>
    <t>233</t>
  </si>
  <si>
    <t>234</t>
  </si>
  <si>
    <t>235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</si>
  <si>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</si>
  <si>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</si>
  <si>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</si>
  <si>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</si>
  <si>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</si>
  <si>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</si>
  <si>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</si>
  <si>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</si>
  <si>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</si>
  <si>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</si>
  <si>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</si>
  <si>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</si>
  <si>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</si>
  <si>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</si>
  <si>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</si>
  <si>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r>
      <t xml:space="preserve">DANH SÁCH LỚP ĐỘC LẬP ĐƯỢC MỞ VÀ KHÔNG ĐƯỢC MỞ  
CỦA ĐẠI HỌC KHÓA 10 TRONG HỌC KỲ 2 NĂM HỌC 2018 - 2019_Bổ sung
</t>
    </r>
    <r>
      <rPr>
        <i/>
        <sz val="12"/>
        <color theme="1"/>
        <rFont val="Times New Roman"/>
        <family val="1"/>
      </rPr>
      <t>(Kèm theo Thông báo số 21/TB-ĐHCN ngày 15 tháng 02 năm 2019)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</si>
</sst>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3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trike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name val="Arial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2" fillId="0" borderId="0"/>
    <xf numFmtId="0" fontId="7" fillId="0" borderId="0"/>
    <xf numFmtId="0" fontId="8" fillId="0" borderId="0"/>
    <xf numFmtId="0" fontId="9" fillId="0" borderId="0"/>
    <xf numFmtId="0" fontId="9" fillId="0" borderId="0"/>
    <xf numFmtId="0" fontId="10" fillId="0" borderId="0"/>
  </cellStyleXfs>
  <cellXfs count="12">
    <xf numFmtId="0" fontId="0" fillId="0" borderId="0" xfId="0"/>
    <xf numFmtId="49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5" fillId="0" borderId="0" xfId="0" applyFont="1"/>
    <xf numFmtId="0" fontId="5" fillId="0" borderId="0" xfId="0" applyNumberFormat="1" applyFont="1"/>
    <xf numFmtId="0" fontId="5" fillId="0" borderId="0" xfId="0" applyFont="1" applyFill="1"/>
    <xf numFmtId="0" fontId="5" fillId="0" borderId="0" xfId="0" applyFont="1" applyAlignment="1"/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wrapText="1"/>
    </xf>
    <xf numFmtId="49" fontId="3" fillId="0" borderId="0" xfId="1" applyNumberFormat="1" applyFont="1" applyAlignment="1">
      <alignment horizontal="center" wrapText="1"/>
    </xf>
  </cellXfs>
  <cellStyles count="7">
    <cellStyle name="Normal" xfId="0" builtinId="0"/>
    <cellStyle name="Normal 10" xfId="4"/>
    <cellStyle name="Normal 2" xfId="1"/>
    <cellStyle name="Normal 2 2" xfId="5"/>
    <cellStyle name="Normal 3" xfId="2"/>
    <cellStyle name="Normal 3 2" xfId="6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goc%20Anh/Haui/Tai%20lieu%20chung/5%20Thoi%20khoa%20bieu/1.%20He%20Dai%20hoc/Khoa%2010/DH%20CLC%20K10/TKB%20-%20DH%20CLC%20-%20K10(HK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an ca&amp; Ngay BDhoc"/>
      <sheetName val="TKB(Ondinh)"/>
      <sheetName val="TKB(HOCPHAN-ALL)"/>
    </sheetNames>
    <sheetDataSet>
      <sheetData sheetId="0"/>
      <sheetData sheetId="1"/>
      <sheetData sheetId="2">
        <row r="7">
          <cell r="C7" t="str">
            <v>20181019301001</v>
          </cell>
          <cell r="D7" t="str">
            <v>019301</v>
          </cell>
          <cell r="E7" t="str">
            <v>Các phương pháp gia công tiên tiến (CT CLC)</v>
          </cell>
          <cell r="F7" t="str">
            <v>1,2,3,4</v>
          </cell>
          <cell r="G7" t="str">
            <v>Thứ 3</v>
          </cell>
          <cell r="H7" t="str">
            <v>A1-1101</v>
          </cell>
          <cell r="J7" t="str">
            <v>CƠ KHÍ 1 CLC</v>
          </cell>
        </row>
        <row r="8">
          <cell r="C8" t="str">
            <v>20181010305001</v>
          </cell>
          <cell r="D8" t="str">
            <v>010305</v>
          </cell>
          <cell r="E8" t="str">
            <v>Công nghệ CAD/CAM</v>
          </cell>
          <cell r="F8" t="str">
            <v>1,2,3,4</v>
          </cell>
          <cell r="G8" t="str">
            <v>Thứ 6</v>
          </cell>
          <cell r="H8" t="str">
            <v>A1-1101</v>
          </cell>
          <cell r="J8" t="str">
            <v>CƠ KHÍ 1 CLC</v>
          </cell>
        </row>
        <row r="9">
          <cell r="C9" t="str">
            <v>20181019306001</v>
          </cell>
          <cell r="D9" t="str">
            <v>019306</v>
          </cell>
          <cell r="E9" t="str">
            <v>Công nghệ chế tạo máy 2 (CT CLC)</v>
          </cell>
          <cell r="F9" t="str">
            <v>1,2,3,4</v>
          </cell>
          <cell r="G9" t="str">
            <v>Thứ 2</v>
          </cell>
          <cell r="H9" t="str">
            <v>A1-1101</v>
          </cell>
          <cell r="J9" t="str">
            <v>CƠ KHÍ 1 CLC</v>
          </cell>
        </row>
        <row r="10">
          <cell r="C10" t="str">
            <v>20181010323001</v>
          </cell>
          <cell r="D10" t="str">
            <v>010323</v>
          </cell>
          <cell r="E10" t="str">
            <v>Đồ án công nghệ CTM</v>
          </cell>
          <cell r="F10" t="str">
            <v>5,6</v>
          </cell>
          <cell r="G10" t="str">
            <v>Thứ 2</v>
          </cell>
          <cell r="H10" t="str">
            <v>A1-1101</v>
          </cell>
          <cell r="J10" t="str">
            <v>CƠ KHÍ 1 CLC</v>
          </cell>
        </row>
        <row r="11">
          <cell r="C11" t="str">
            <v>20181010323001</v>
          </cell>
          <cell r="D11" t="str">
            <v>010323</v>
          </cell>
          <cell r="E11" t="str">
            <v>Đồ án công nghệ CTM</v>
          </cell>
          <cell r="F11" t="str">
            <v>5,6</v>
          </cell>
          <cell r="G11" t="str">
            <v>Thứ 6</v>
          </cell>
          <cell r="H11" t="str">
            <v>A1-1101</v>
          </cell>
          <cell r="J11" t="str">
            <v>CƠ KHÍ 1 CLC</v>
          </cell>
        </row>
        <row r="12">
          <cell r="C12" t="str">
            <v>20181110370001</v>
          </cell>
          <cell r="D12" t="str">
            <v>110370</v>
          </cell>
          <cell r="E12" t="str">
            <v>Tổ chức và quản lý sản xuất</v>
          </cell>
          <cell r="F12" t="str">
            <v>1,2,3</v>
          </cell>
          <cell r="G12" t="str">
            <v>Thứ 4</v>
          </cell>
          <cell r="H12" t="str">
            <v>A1-1101</v>
          </cell>
          <cell r="J12" t="str">
            <v>CƠ KHÍ 1 CLC</v>
          </cell>
        </row>
        <row r="13">
          <cell r="C13" t="str">
            <v>20181019314001</v>
          </cell>
          <cell r="D13" t="str">
            <v>019314</v>
          </cell>
          <cell r="E13" t="str">
            <v>Thiết kế khuôn (CT CLC)</v>
          </cell>
          <cell r="F13" t="str">
            <v>1,2,3,4</v>
          </cell>
          <cell r="G13" t="str">
            <v>Thứ 5</v>
          </cell>
          <cell r="H13" t="str">
            <v>A1-1101</v>
          </cell>
          <cell r="J13" t="str">
            <v>CƠ KHÍ 1 CLC</v>
          </cell>
        </row>
        <row r="14">
          <cell r="C14" t="str">
            <v>20181010343001</v>
          </cell>
          <cell r="D14" t="str">
            <v>010343</v>
          </cell>
          <cell r="E14" t="str">
            <v>Thực tập CNC</v>
          </cell>
          <cell r="F14" t="str">
            <v>1,2,3,4,5,6</v>
          </cell>
          <cell r="G14" t="str">
            <v>Thứ 4</v>
          </cell>
          <cell r="H14" t="str">
            <v>Xưởng trường</v>
          </cell>
          <cell r="J14" t="str">
            <v>CƠ KHÍ 1 CLC</v>
          </cell>
        </row>
        <row r="15">
          <cell r="C15" t="str">
            <v>20181110310001</v>
          </cell>
          <cell r="D15" t="str">
            <v>110310</v>
          </cell>
          <cell r="E15" t="str">
            <v>Kế toán quản trị</v>
          </cell>
          <cell r="F15" t="str">
            <v>1,2,3,4</v>
          </cell>
          <cell r="G15" t="str">
            <v>Thứ 3</v>
          </cell>
          <cell r="H15" t="str">
            <v>A1-1103</v>
          </cell>
          <cell r="J15" t="str">
            <v>KT 1 CLC</v>
          </cell>
        </row>
        <row r="16">
          <cell r="C16" t="str">
            <v>20181110311001</v>
          </cell>
          <cell r="D16" t="str">
            <v>110311</v>
          </cell>
          <cell r="E16" t="str">
            <v>Kế toán quốc tế</v>
          </cell>
          <cell r="F16" t="str">
            <v>1,2,3,4</v>
          </cell>
          <cell r="G16" t="str">
            <v>Thứ 2</v>
          </cell>
          <cell r="H16" t="str">
            <v>A1-1103</v>
          </cell>
          <cell r="J16" t="str">
            <v>KT 1 CLC</v>
          </cell>
        </row>
        <row r="17">
          <cell r="C17" t="str">
            <v>20181119306001</v>
          </cell>
          <cell r="D17" t="str">
            <v>119306</v>
          </cell>
          <cell r="E17" t="str">
            <v>Kế toán tài chính 4 (thực hành kế toán)</v>
          </cell>
          <cell r="F17" t="str">
            <v>1,2,3,4</v>
          </cell>
          <cell r="G17" t="str">
            <v>Thứ 6</v>
          </cell>
          <cell r="H17" t="str">
            <v>A1-1103</v>
          </cell>
          <cell r="J17" t="str">
            <v>KT 1 CLC</v>
          </cell>
        </row>
        <row r="18">
          <cell r="C18" t="str">
            <v>20181110321001</v>
          </cell>
          <cell r="D18" t="str">
            <v>110321</v>
          </cell>
          <cell r="E18" t="str">
            <v>Kiểm toán tài chính</v>
          </cell>
          <cell r="F18" t="str">
            <v>1,2,3,4</v>
          </cell>
          <cell r="G18" t="str">
            <v>Thứ 4</v>
          </cell>
          <cell r="H18" t="str">
            <v>A1-1103</v>
          </cell>
          <cell r="J18" t="str">
            <v>KT 1 CLC</v>
          </cell>
        </row>
        <row r="19">
          <cell r="C19" t="str">
            <v>20181119309001</v>
          </cell>
          <cell r="D19" t="str">
            <v>119309</v>
          </cell>
          <cell r="E19" t="str">
            <v>Lập và trình bày báo cáo tài chính doanh nghiệp</v>
          </cell>
          <cell r="F19" t="str">
            <v>1,2,3</v>
          </cell>
          <cell r="G19" t="str">
            <v>Thứ 5</v>
          </cell>
          <cell r="H19" t="str">
            <v>A1-1103</v>
          </cell>
          <cell r="J19" t="str">
            <v>KT 1 CLC</v>
          </cell>
        </row>
        <row r="20">
          <cell r="C20" t="str">
            <v>20181110341001</v>
          </cell>
          <cell r="D20" t="str">
            <v>110341</v>
          </cell>
          <cell r="E20" t="str">
            <v>Phân tích hoạt động kinh tế</v>
          </cell>
          <cell r="F20" t="str">
            <v>5,6</v>
          </cell>
          <cell r="G20" t="str">
            <v>Thứ 3</v>
          </cell>
          <cell r="H20" t="str">
            <v>A1-1103</v>
          </cell>
          <cell r="J20" t="str">
            <v>KT 1 CLC</v>
          </cell>
        </row>
        <row r="21">
          <cell r="C21" t="str">
            <v>20181110341001</v>
          </cell>
          <cell r="D21" t="str">
            <v>110341</v>
          </cell>
          <cell r="E21" t="str">
            <v>Phân tích hoạt động kinh tế</v>
          </cell>
          <cell r="F21" t="str">
            <v>4,5</v>
          </cell>
          <cell r="G21" t="str">
            <v>Thứ 5</v>
          </cell>
          <cell r="H21" t="str">
            <v>A1-1103</v>
          </cell>
          <cell r="J21" t="str">
            <v>KT 1 CLC</v>
          </cell>
        </row>
        <row r="22">
          <cell r="C22" t="str">
            <v>20181110356001</v>
          </cell>
          <cell r="D22" t="str">
            <v>110356</v>
          </cell>
          <cell r="E22" t="str">
            <v>Tin kế toán</v>
          </cell>
          <cell r="F22" t="str">
            <v>1,2,3,4</v>
          </cell>
          <cell r="G22" t="str">
            <v>Thứ 7</v>
          </cell>
          <cell r="H22" t="str">
            <v>Phòng TH Tin kế toán</v>
          </cell>
          <cell r="J22" t="str">
            <v>KT 1 CLC</v>
          </cell>
        </row>
        <row r="23">
          <cell r="C23" t="str">
            <v>20181059301001</v>
          </cell>
          <cell r="D23" t="str">
            <v>059301</v>
          </cell>
          <cell r="E23" t="str">
            <v>Các mô hình lập trình tiên tiến (CT CLC)</v>
          </cell>
          <cell r="F23" t="str">
            <v>7,8,9,10</v>
          </cell>
          <cell r="G23" t="str">
            <v>Thứ 6</v>
          </cell>
          <cell r="H23" t="str">
            <v>A1-1101</v>
          </cell>
          <cell r="J23" t="str">
            <v>KTPM 1 CLC</v>
          </cell>
        </row>
        <row r="24">
          <cell r="C24" t="str">
            <v>20181050303001</v>
          </cell>
          <cell r="D24" t="str">
            <v>050303</v>
          </cell>
          <cell r="E24" t="str">
            <v>Công cụ và môi trường phát triển phần mềm</v>
          </cell>
          <cell r="F24" t="str">
            <v>11,12</v>
          </cell>
          <cell r="G24" t="str">
            <v>Thứ 2</v>
          </cell>
          <cell r="H24" t="str">
            <v>A1-1101</v>
          </cell>
          <cell r="J24" t="str">
            <v>KTPM 1 CLC</v>
          </cell>
        </row>
        <row r="25">
          <cell r="C25" t="str">
            <v>20181050303001</v>
          </cell>
          <cell r="D25" t="str">
            <v>050303</v>
          </cell>
          <cell r="E25" t="str">
            <v>Công cụ và môi trường phát triển phần mềm</v>
          </cell>
          <cell r="F25" t="str">
            <v>11,12</v>
          </cell>
          <cell r="G25" t="str">
            <v>Thứ 4</v>
          </cell>
          <cell r="H25" t="str">
            <v>A1-1101</v>
          </cell>
          <cell r="J25" t="str">
            <v>KTPM 1 CLC</v>
          </cell>
        </row>
        <row r="26">
          <cell r="C26" t="str">
            <v>20181059302001</v>
          </cell>
          <cell r="D26" t="str">
            <v>059302</v>
          </cell>
          <cell r="E26" t="str">
            <v>Công nghệ portal (CT CLC)</v>
          </cell>
          <cell r="F26" t="str">
            <v>7,8,9,10</v>
          </cell>
          <cell r="G26" t="str">
            <v>Thứ 2</v>
          </cell>
          <cell r="H26" t="str">
            <v>A1-1101</v>
          </cell>
          <cell r="J26" t="str">
            <v>KTPM 1 CLC</v>
          </cell>
        </row>
        <row r="27">
          <cell r="C27" t="str">
            <v>20181059303001</v>
          </cell>
          <cell r="D27" t="str">
            <v>059303</v>
          </cell>
          <cell r="E27" t="str">
            <v>Công nghệ thực tại ảo (CT CLC)</v>
          </cell>
          <cell r="F27" t="str">
            <v>7,8,9,10</v>
          </cell>
          <cell r="G27" t="str">
            <v>Thứ 3</v>
          </cell>
          <cell r="H27" t="str">
            <v>A1-1101</v>
          </cell>
          <cell r="J27" t="str">
            <v>KTPM 1 CLC</v>
          </cell>
        </row>
        <row r="28">
          <cell r="C28" t="str">
            <v>20181050346001</v>
          </cell>
          <cell r="D28" t="str">
            <v>050346</v>
          </cell>
          <cell r="E28" t="str">
            <v>Đồ án chuyên ngành CNPM</v>
          </cell>
          <cell r="F28" t="str">
            <v>11,12</v>
          </cell>
          <cell r="G28" t="str">
            <v>Thứ 6</v>
          </cell>
          <cell r="H28" t="str">
            <v>A1-1101</v>
          </cell>
          <cell r="J28" t="str">
            <v>KTPM 1 CLC</v>
          </cell>
        </row>
        <row r="29">
          <cell r="C29" t="str">
            <v>20181050346001</v>
          </cell>
          <cell r="D29" t="str">
            <v>050346</v>
          </cell>
          <cell r="E29" t="str">
            <v>Đồ án chuyên ngành CNPM</v>
          </cell>
          <cell r="F29" t="str">
            <v>7,8,9,10,11,12</v>
          </cell>
          <cell r="G29" t="str">
            <v>Thứ 7</v>
          </cell>
          <cell r="H29" t="str">
            <v>A1-901</v>
          </cell>
          <cell r="J29" t="str">
            <v>KTPM 1 CLC</v>
          </cell>
        </row>
        <row r="30">
          <cell r="C30" t="str">
            <v>20181059311001</v>
          </cell>
          <cell r="D30" t="str">
            <v>059311</v>
          </cell>
          <cell r="E30" t="str">
            <v>Lập trình mạng (Java - CT CLC)</v>
          </cell>
          <cell r="F30" t="str">
            <v>7,8,9,10</v>
          </cell>
          <cell r="G30" t="str">
            <v>Thứ 5</v>
          </cell>
          <cell r="H30" t="str">
            <v>A1-1101</v>
          </cell>
          <cell r="J30" t="str">
            <v>KTPM 1 CLC</v>
          </cell>
        </row>
        <row r="31">
          <cell r="C31" t="str">
            <v>20181059312001</v>
          </cell>
          <cell r="D31" t="str">
            <v>059312</v>
          </cell>
          <cell r="E31" t="str">
            <v>Lập trình mobile trên android (CT CLC)</v>
          </cell>
          <cell r="F31" t="str">
            <v>7,8,9,10</v>
          </cell>
          <cell r="G31" t="str">
            <v>Thứ 6</v>
          </cell>
          <cell r="H31" t="str">
            <v>A1-1101</v>
          </cell>
          <cell r="J31" t="str">
            <v>KTPM 1 CLC</v>
          </cell>
        </row>
        <row r="32">
          <cell r="C32" t="str">
            <v>20181059317001</v>
          </cell>
          <cell r="D32" t="str">
            <v>059317</v>
          </cell>
          <cell r="E32" t="str">
            <v>Phát triển phần mềm theo cấu phần (CT CLC)</v>
          </cell>
          <cell r="F32" t="str">
            <v>7,8,9,10</v>
          </cell>
          <cell r="G32" t="str">
            <v>Thứ 4</v>
          </cell>
          <cell r="H32" t="str">
            <v>A1-1101</v>
          </cell>
          <cell r="J32" t="str">
            <v>KTPM 1 CLC</v>
          </cell>
        </row>
        <row r="33">
          <cell r="C33" t="str">
            <v>20181050360001</v>
          </cell>
          <cell r="D33" t="str">
            <v>050360</v>
          </cell>
          <cell r="E33" t="str">
            <v>Phần mềm mã nguồn mở</v>
          </cell>
          <cell r="F33" t="str">
            <v>11,12</v>
          </cell>
          <cell r="G33" t="str">
            <v>Thứ 3</v>
          </cell>
          <cell r="H33" t="str">
            <v>A1-1101</v>
          </cell>
          <cell r="J33" t="str">
            <v>KTPM 1 CLC</v>
          </cell>
        </row>
        <row r="34">
          <cell r="C34" t="str">
            <v>20181050360001</v>
          </cell>
          <cell r="D34" t="str">
            <v>050360</v>
          </cell>
          <cell r="E34" t="str">
            <v>Phần mềm mã nguồn mở</v>
          </cell>
          <cell r="F34" t="str">
            <v>11,12</v>
          </cell>
          <cell r="G34" t="str">
            <v>Thứ 5</v>
          </cell>
          <cell r="H34" t="str">
            <v>A1-1101</v>
          </cell>
          <cell r="J34" t="str">
            <v>KTPM 1 CLC</v>
          </cell>
        </row>
        <row r="35">
          <cell r="C35" t="str">
            <v>20181110301001</v>
          </cell>
          <cell r="D35" t="str">
            <v>110301</v>
          </cell>
          <cell r="E35" t="str">
            <v>Chiến lược kinh doanh</v>
          </cell>
          <cell r="F35" t="str">
            <v>7,8,9,10,11</v>
          </cell>
          <cell r="G35" t="str">
            <v>Thứ 3</v>
          </cell>
          <cell r="H35" t="str">
            <v>A1-1103</v>
          </cell>
          <cell r="J35" t="str">
            <v>QTKD 1 CLC</v>
          </cell>
        </row>
        <row r="36">
          <cell r="C36" t="str">
            <v>20181169306001</v>
          </cell>
          <cell r="D36" t="str">
            <v>169306</v>
          </cell>
          <cell r="E36" t="str">
            <v>Kỹ năng lãnh đạo và tạo động lực lao động</v>
          </cell>
          <cell r="F36" t="str">
            <v>7,8,9,10,11</v>
          </cell>
          <cell r="G36" t="str">
            <v>Thứ 6</v>
          </cell>
          <cell r="H36" t="str">
            <v>A1-1103</v>
          </cell>
          <cell r="J36" t="str">
            <v>QTKD 1 CLC</v>
          </cell>
        </row>
        <row r="37">
          <cell r="C37" t="str">
            <v>20181160302001</v>
          </cell>
          <cell r="D37" t="str">
            <v>160302</v>
          </cell>
          <cell r="E37" t="str">
            <v>Lập và phân tích dự án đầu tư (QTKD)</v>
          </cell>
          <cell r="F37" t="str">
            <v>7,8,9,10,11,12</v>
          </cell>
          <cell r="G37" t="str">
            <v>Thứ 5</v>
          </cell>
          <cell r="H37" t="str">
            <v>A1-1103</v>
          </cell>
          <cell r="J37" t="str">
            <v>QTKD 1 CLC</v>
          </cell>
        </row>
        <row r="38">
          <cell r="C38" t="str">
            <v>20181110342001</v>
          </cell>
          <cell r="D38" t="str">
            <v>110342</v>
          </cell>
          <cell r="E38" t="str">
            <v>Quản trị chất lượng</v>
          </cell>
          <cell r="F38" t="str">
            <v>7,8,9,10,11</v>
          </cell>
          <cell r="G38" t="str">
            <v>Thứ 2</v>
          </cell>
          <cell r="H38" t="str">
            <v>A1-1103</v>
          </cell>
          <cell r="J38" t="str">
            <v>QTKD 1 CLC</v>
          </cell>
        </row>
        <row r="39">
          <cell r="C39" t="str">
            <v>20181110357001</v>
          </cell>
          <cell r="D39" t="str">
            <v>110357</v>
          </cell>
          <cell r="E39" t="str">
            <v>Tin quản trị</v>
          </cell>
          <cell r="F39" t="str">
            <v>7,8,9,10,11,12</v>
          </cell>
          <cell r="G39" t="str">
            <v>Thứ 7</v>
          </cell>
          <cell r="H39" t="str">
            <v>Phòng TH Tin quản trị</v>
          </cell>
          <cell r="J39" t="str">
            <v>QTKD 1 CLC</v>
          </cell>
        </row>
        <row r="40">
          <cell r="C40" t="str">
            <v>20181169312001</v>
          </cell>
          <cell r="D40" t="str">
            <v>169312</v>
          </cell>
          <cell r="E40" t="str">
            <v>Xác định rủi ro và áp dụng các quy trình quản lý rủi ro</v>
          </cell>
          <cell r="F40" t="str">
            <v>7,8,9,10</v>
          </cell>
          <cell r="G40" t="str">
            <v>Thứ 4</v>
          </cell>
          <cell r="H40" t="str">
            <v>A1-1103</v>
          </cell>
          <cell r="J40" t="str">
            <v>QTKD 1 CLC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6"/>
  <sheetViews>
    <sheetView tabSelected="1" topLeftCell="A4" workbookViewId="0">
      <selection activeCell="O8" sqref="O8"/>
    </sheetView>
  </sheetViews>
  <sheetFormatPr defaultColWidth="9.140625" defaultRowHeight="15" x14ac:dyDescent="0.25"/>
  <cols>
    <col min="1" max="1" width="5" style="3" bestFit="1" customWidth="1"/>
    <col min="2" max="2" width="18.42578125" style="3" bestFit="1" customWidth="1"/>
    <col min="3" max="3" width="32.5703125" style="3" customWidth="1"/>
    <col min="4" max="4" width="7.140625" style="3" customWidth="1"/>
    <col min="5" max="5" width="9.140625" style="3" customWidth="1"/>
    <col min="6" max="6" width="10.7109375" style="6" bestFit="1" customWidth="1"/>
    <col min="7" max="7" width="14.7109375" style="6" customWidth="1"/>
    <col min="8" max="8" width="6.5703125" style="3" customWidth="1"/>
    <col min="9" max="9" width="15.28515625" style="4" customWidth="1"/>
    <col min="10" max="11" width="0" style="3" hidden="1" customWidth="1"/>
    <col min="12" max="16384" width="9.140625" style="3"/>
  </cols>
  <sheetData>
    <row r="1" spans="1:10" ht="73.5" customHeight="1" x14ac:dyDescent="0.25">
      <c r="A1" s="11" t="s">
        <v>768</v>
      </c>
      <c r="B1" s="11"/>
      <c r="C1" s="11"/>
      <c r="D1" s="11"/>
      <c r="E1" s="11"/>
      <c r="F1" s="11"/>
      <c r="G1" s="11"/>
      <c r="H1" s="11"/>
      <c r="I1" s="11"/>
      <c r="J1" s="5"/>
    </row>
    <row r="2" spans="1:10" ht="25.5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  <c r="G2" s="8" t="s">
        <v>6</v>
      </c>
      <c r="H2" s="7" t="s">
        <v>7</v>
      </c>
      <c r="I2" s="9" t="s">
        <v>8</v>
      </c>
      <c r="J2" s="5"/>
    </row>
    <row r="3" spans="1:10" ht="27" customHeight="1" x14ac:dyDescent="0.25">
      <c r="A3" s="1" t="s">
        <v>103</v>
      </c>
      <c r="B3" s="1" t="s">
        <v>122</v>
      </c>
      <c r="C3" s="1" t="s">
        <v>123</v>
      </c>
      <c r="D3" s="1" t="s">
        <v>37</v>
      </c>
      <c r="E3" s="1" t="s">
        <v>10</v>
      </c>
      <c r="F3" s="1" t="s">
        <v>38</v>
      </c>
      <c r="G3" s="1" t="s">
        <v>21</v>
      </c>
      <c r="H3" s="2">
        <v>0</v>
      </c>
      <c r="I3" s="2" t="str">
        <f>IF(H3&gt;15,"Mở","Không mở")</f>
        <v>Không mở</v>
      </c>
    </row>
    <row r="4" spans="1:10" ht="27" customHeight="1" x14ac:dyDescent="0.25">
      <c r="A4" s="1" t="s">
        <v>106</v>
      </c>
      <c r="B4" s="1" t="s">
        <v>125</v>
      </c>
      <c r="C4" s="1" t="s">
        <v>126</v>
      </c>
      <c r="D4" s="1" t="s">
        <v>127</v>
      </c>
      <c r="E4" s="1" t="s">
        <v>10</v>
      </c>
      <c r="F4" s="1" t="s">
        <v>38</v>
      </c>
      <c r="G4" s="1" t="s">
        <v>21</v>
      </c>
      <c r="H4" s="2">
        <v>0</v>
      </c>
      <c r="I4" s="2" t="str">
        <f t="shared" ref="I4:I67" si="0">IF(H4&gt;15,"Mở","Không mở")</f>
        <v>Không mở</v>
      </c>
    </row>
    <row r="5" spans="1:10" ht="27" customHeight="1" x14ac:dyDescent="0.25">
      <c r="A5" s="1" t="s">
        <v>108</v>
      </c>
      <c r="B5" s="1" t="s">
        <v>129</v>
      </c>
      <c r="C5" s="1" t="s">
        <v>126</v>
      </c>
      <c r="D5" s="1" t="s">
        <v>127</v>
      </c>
      <c r="E5" s="1" t="s">
        <v>10</v>
      </c>
      <c r="F5" s="1" t="s">
        <v>38</v>
      </c>
      <c r="G5" s="1" t="s">
        <v>21</v>
      </c>
      <c r="H5" s="2">
        <v>0</v>
      </c>
      <c r="I5" s="2" t="str">
        <f t="shared" si="0"/>
        <v>Không mở</v>
      </c>
    </row>
    <row r="6" spans="1:10" ht="26.25" x14ac:dyDescent="0.25">
      <c r="A6" s="1" t="s">
        <v>110</v>
      </c>
      <c r="B6" s="1" t="s">
        <v>131</v>
      </c>
      <c r="C6" s="1" t="s">
        <v>132</v>
      </c>
      <c r="D6" s="1" t="s">
        <v>127</v>
      </c>
      <c r="E6" s="1" t="s">
        <v>10</v>
      </c>
      <c r="F6" s="1" t="s">
        <v>38</v>
      </c>
      <c r="G6" s="1" t="s">
        <v>21</v>
      </c>
      <c r="H6" s="2">
        <v>0</v>
      </c>
      <c r="I6" s="2" t="str">
        <f t="shared" si="0"/>
        <v>Không mở</v>
      </c>
    </row>
    <row r="7" spans="1:10" ht="26.25" x14ac:dyDescent="0.25">
      <c r="A7" s="1" t="s">
        <v>112</v>
      </c>
      <c r="B7" s="1" t="s">
        <v>134</v>
      </c>
      <c r="C7" s="1" t="s">
        <v>135</v>
      </c>
      <c r="D7" s="1" t="s">
        <v>127</v>
      </c>
      <c r="E7" s="1" t="s">
        <v>10</v>
      </c>
      <c r="F7" s="1" t="s">
        <v>38</v>
      </c>
      <c r="G7" s="1" t="s">
        <v>21</v>
      </c>
      <c r="H7" s="2">
        <v>0</v>
      </c>
      <c r="I7" s="2" t="str">
        <f t="shared" si="0"/>
        <v>Không mở</v>
      </c>
    </row>
    <row r="8" spans="1:10" ht="26.25" x14ac:dyDescent="0.25">
      <c r="A8" s="1" t="s">
        <v>115</v>
      </c>
      <c r="B8" s="1" t="s">
        <v>137</v>
      </c>
      <c r="C8" s="1" t="s">
        <v>135</v>
      </c>
      <c r="D8" s="1" t="s">
        <v>127</v>
      </c>
      <c r="E8" s="1" t="s">
        <v>10</v>
      </c>
      <c r="F8" s="1" t="s">
        <v>38</v>
      </c>
      <c r="G8" s="1" t="s">
        <v>21</v>
      </c>
      <c r="H8" s="2">
        <v>0</v>
      </c>
      <c r="I8" s="2" t="str">
        <f t="shared" si="0"/>
        <v>Không mở</v>
      </c>
    </row>
    <row r="9" spans="1:10" ht="26.25" x14ac:dyDescent="0.25">
      <c r="A9" s="1" t="s">
        <v>117</v>
      </c>
      <c r="B9" s="1" t="s">
        <v>139</v>
      </c>
      <c r="C9" s="1" t="s">
        <v>140</v>
      </c>
      <c r="D9" s="1" t="s">
        <v>37</v>
      </c>
      <c r="E9" s="1" t="s">
        <v>10</v>
      </c>
      <c r="F9" s="1" t="s">
        <v>38</v>
      </c>
      <c r="G9" s="1" t="s">
        <v>21</v>
      </c>
      <c r="H9" s="2">
        <v>0</v>
      </c>
      <c r="I9" s="2" t="str">
        <f t="shared" si="0"/>
        <v>Không mở</v>
      </c>
    </row>
    <row r="10" spans="1:10" ht="26.25" x14ac:dyDescent="0.25">
      <c r="A10" s="1" t="s">
        <v>611</v>
      </c>
      <c r="B10" s="1" t="s">
        <v>671</v>
      </c>
      <c r="C10" s="1" t="s">
        <v>672</v>
      </c>
      <c r="D10" s="1" t="s">
        <v>37</v>
      </c>
      <c r="E10" s="1" t="s">
        <v>10</v>
      </c>
      <c r="F10" s="1" t="s">
        <v>38</v>
      </c>
      <c r="G10" s="1" t="s">
        <v>21</v>
      </c>
      <c r="H10" s="2">
        <v>0</v>
      </c>
      <c r="I10" s="2" t="str">
        <f t="shared" si="0"/>
        <v>Không mở</v>
      </c>
    </row>
    <row r="11" spans="1:10" ht="26.25" x14ac:dyDescent="0.25">
      <c r="A11" s="1" t="s">
        <v>613</v>
      </c>
      <c r="B11" s="1" t="s">
        <v>674</v>
      </c>
      <c r="C11" s="1" t="s">
        <v>675</v>
      </c>
      <c r="D11" s="1" t="s">
        <v>37</v>
      </c>
      <c r="E11" s="1" t="s">
        <v>10</v>
      </c>
      <c r="F11" s="1" t="s">
        <v>38</v>
      </c>
      <c r="G11" s="1" t="s">
        <v>21</v>
      </c>
      <c r="H11" s="2">
        <v>70</v>
      </c>
      <c r="I11" s="2" t="str">
        <f t="shared" si="0"/>
        <v>Mở</v>
      </c>
    </row>
    <row r="12" spans="1:10" ht="26.25" x14ac:dyDescent="0.25">
      <c r="A12" s="1" t="s">
        <v>765</v>
      </c>
      <c r="B12" s="1" t="s">
        <v>735</v>
      </c>
      <c r="C12" s="1" t="s">
        <v>675</v>
      </c>
      <c r="D12" s="1" t="s">
        <v>37</v>
      </c>
      <c r="E12" s="1" t="s">
        <v>10</v>
      </c>
      <c r="F12" s="1" t="s">
        <v>38</v>
      </c>
      <c r="G12" s="1" t="s">
        <v>21</v>
      </c>
      <c r="H12" s="2">
        <v>31</v>
      </c>
      <c r="I12" s="2" t="str">
        <f t="shared" si="0"/>
        <v>Mở</v>
      </c>
    </row>
    <row r="13" spans="1:10" ht="26.25" x14ac:dyDescent="0.25">
      <c r="A13" s="1" t="s">
        <v>217</v>
      </c>
      <c r="B13" s="1" t="s">
        <v>248</v>
      </c>
      <c r="C13" s="1" t="s">
        <v>249</v>
      </c>
      <c r="D13" s="1" t="s">
        <v>127</v>
      </c>
      <c r="E13" s="1" t="s">
        <v>10</v>
      </c>
      <c r="F13" s="1" t="s">
        <v>38</v>
      </c>
      <c r="G13" s="1" t="s">
        <v>21</v>
      </c>
      <c r="H13" s="2">
        <v>1</v>
      </c>
      <c r="I13" s="2" t="str">
        <f t="shared" si="0"/>
        <v>Không mở</v>
      </c>
    </row>
    <row r="14" spans="1:10" ht="26.25" x14ac:dyDescent="0.25">
      <c r="A14" s="1" t="s">
        <v>219</v>
      </c>
      <c r="B14" s="1" t="s">
        <v>251</v>
      </c>
      <c r="C14" s="1" t="s">
        <v>249</v>
      </c>
      <c r="D14" s="1" t="s">
        <v>127</v>
      </c>
      <c r="E14" s="1" t="s">
        <v>10</v>
      </c>
      <c r="F14" s="1" t="s">
        <v>38</v>
      </c>
      <c r="G14" s="1" t="s">
        <v>21</v>
      </c>
      <c r="H14" s="2">
        <v>0</v>
      </c>
      <c r="I14" s="2" t="str">
        <f t="shared" si="0"/>
        <v>Không mở</v>
      </c>
    </row>
    <row r="15" spans="1:10" ht="26.25" x14ac:dyDescent="0.25">
      <c r="A15" s="1" t="s">
        <v>236</v>
      </c>
      <c r="B15" s="1" t="s">
        <v>268</v>
      </c>
      <c r="C15" s="1" t="s">
        <v>269</v>
      </c>
      <c r="D15" s="1" t="s">
        <v>127</v>
      </c>
      <c r="E15" s="1" t="s">
        <v>10</v>
      </c>
      <c r="F15" s="1" t="s">
        <v>38</v>
      </c>
      <c r="G15" s="1" t="s">
        <v>21</v>
      </c>
      <c r="H15" s="2">
        <v>0</v>
      </c>
      <c r="I15" s="2" t="str">
        <f t="shared" si="0"/>
        <v>Không mở</v>
      </c>
    </row>
    <row r="16" spans="1:10" ht="26.25" x14ac:dyDescent="0.25">
      <c r="A16" s="1" t="s">
        <v>239</v>
      </c>
      <c r="B16" s="1" t="s">
        <v>271</v>
      </c>
      <c r="C16" s="1" t="s">
        <v>269</v>
      </c>
      <c r="D16" s="1" t="s">
        <v>127</v>
      </c>
      <c r="E16" s="1" t="s">
        <v>10</v>
      </c>
      <c r="F16" s="1" t="s">
        <v>38</v>
      </c>
      <c r="G16" s="1" t="s">
        <v>21</v>
      </c>
      <c r="H16" s="2">
        <v>0</v>
      </c>
      <c r="I16" s="2" t="str">
        <f t="shared" si="0"/>
        <v>Không mở</v>
      </c>
    </row>
    <row r="17" spans="1:10" ht="26.25" x14ac:dyDescent="0.25">
      <c r="A17" s="1" t="s">
        <v>241</v>
      </c>
      <c r="B17" s="1" t="s">
        <v>273</v>
      </c>
      <c r="C17" s="1" t="s">
        <v>269</v>
      </c>
      <c r="D17" s="1" t="s">
        <v>127</v>
      </c>
      <c r="E17" s="1" t="s">
        <v>10</v>
      </c>
      <c r="F17" s="1" t="s">
        <v>38</v>
      </c>
      <c r="G17" s="1" t="s">
        <v>21</v>
      </c>
      <c r="H17" s="2">
        <v>0</v>
      </c>
      <c r="I17" s="2" t="str">
        <f t="shared" si="0"/>
        <v>Không mở</v>
      </c>
    </row>
    <row r="18" spans="1:10" ht="26.25" x14ac:dyDescent="0.25">
      <c r="A18" s="1" t="s">
        <v>243</v>
      </c>
      <c r="B18" s="1" t="s">
        <v>275</v>
      </c>
      <c r="C18" s="1" t="s">
        <v>269</v>
      </c>
      <c r="D18" s="1" t="s">
        <v>127</v>
      </c>
      <c r="E18" s="1" t="s">
        <v>10</v>
      </c>
      <c r="F18" s="1" t="s">
        <v>38</v>
      </c>
      <c r="G18" s="1" t="s">
        <v>21</v>
      </c>
      <c r="H18" s="2">
        <v>1</v>
      </c>
      <c r="I18" s="2" t="str">
        <f t="shared" si="0"/>
        <v>Không mở</v>
      </c>
    </row>
    <row r="19" spans="1:10" ht="26.25" x14ac:dyDescent="0.25">
      <c r="A19" s="1" t="s">
        <v>586</v>
      </c>
      <c r="B19" s="1" t="s">
        <v>644</v>
      </c>
      <c r="C19" s="1" t="s">
        <v>645</v>
      </c>
      <c r="D19" s="1" t="s">
        <v>127</v>
      </c>
      <c r="E19" s="1" t="s">
        <v>10</v>
      </c>
      <c r="F19" s="1" t="s">
        <v>38</v>
      </c>
      <c r="G19" s="1" t="s">
        <v>21</v>
      </c>
      <c r="H19" s="2">
        <v>45</v>
      </c>
      <c r="I19" s="2" t="str">
        <f t="shared" si="0"/>
        <v>Mở</v>
      </c>
    </row>
    <row r="20" spans="1:10" ht="26.25" x14ac:dyDescent="0.25">
      <c r="A20" s="1" t="s">
        <v>589</v>
      </c>
      <c r="B20" s="1" t="s">
        <v>647</v>
      </c>
      <c r="C20" s="1" t="s">
        <v>645</v>
      </c>
      <c r="D20" s="1" t="s">
        <v>127</v>
      </c>
      <c r="E20" s="1" t="s">
        <v>10</v>
      </c>
      <c r="F20" s="1" t="s">
        <v>38</v>
      </c>
      <c r="G20" s="1" t="s">
        <v>21</v>
      </c>
      <c r="H20" s="2">
        <v>44</v>
      </c>
      <c r="I20" s="2" t="str">
        <f t="shared" si="0"/>
        <v>Mở</v>
      </c>
    </row>
    <row r="21" spans="1:10" ht="26.25" x14ac:dyDescent="0.25">
      <c r="A21" s="1" t="s">
        <v>9</v>
      </c>
      <c r="B21" s="1" t="s">
        <v>35</v>
      </c>
      <c r="C21" s="1" t="s">
        <v>36</v>
      </c>
      <c r="D21" s="1" t="s">
        <v>37</v>
      </c>
      <c r="E21" s="1" t="s">
        <v>10</v>
      </c>
      <c r="F21" s="1" t="s">
        <v>38</v>
      </c>
      <c r="G21" s="1" t="s">
        <v>21</v>
      </c>
      <c r="H21" s="2">
        <v>0</v>
      </c>
      <c r="I21" s="2" t="str">
        <f t="shared" si="0"/>
        <v>Không mở</v>
      </c>
      <c r="J21" s="3" t="e">
        <f>VLOOKUP(B21,'[1]TKB(HOCPHAN-ALL)'!$C$7:$J$40,8,0)</f>
        <v>#N/A</v>
      </c>
    </row>
    <row r="22" spans="1:10" ht="26.25" x14ac:dyDescent="0.25">
      <c r="A22" s="1" t="s">
        <v>11</v>
      </c>
      <c r="B22" s="1" t="s">
        <v>39</v>
      </c>
      <c r="C22" s="1" t="s">
        <v>36</v>
      </c>
      <c r="D22" s="1" t="s">
        <v>37</v>
      </c>
      <c r="E22" s="1" t="s">
        <v>10</v>
      </c>
      <c r="F22" s="1" t="s">
        <v>38</v>
      </c>
      <c r="G22" s="1" t="s">
        <v>21</v>
      </c>
      <c r="H22" s="2">
        <v>0</v>
      </c>
      <c r="I22" s="2" t="str">
        <f t="shared" si="0"/>
        <v>Không mở</v>
      </c>
      <c r="J22" s="3" t="e">
        <f>VLOOKUP(B22,'[1]TKB(HOCPHAN-ALL)'!$C$7:$J$40,8,0)</f>
        <v>#N/A</v>
      </c>
    </row>
    <row r="23" spans="1:10" ht="26.25" x14ac:dyDescent="0.25">
      <c r="A23" s="1" t="s">
        <v>12</v>
      </c>
      <c r="B23" s="1" t="s">
        <v>40</v>
      </c>
      <c r="C23" s="1" t="s">
        <v>41</v>
      </c>
      <c r="D23" s="1" t="s">
        <v>37</v>
      </c>
      <c r="E23" s="1" t="s">
        <v>10</v>
      </c>
      <c r="F23" s="1" t="s">
        <v>38</v>
      </c>
      <c r="G23" s="1" t="s">
        <v>21</v>
      </c>
      <c r="H23" s="2">
        <v>11</v>
      </c>
      <c r="I23" s="2" t="str">
        <f t="shared" si="0"/>
        <v>Không mở</v>
      </c>
      <c r="J23" s="3" t="e">
        <f>VLOOKUP(B23,'[1]TKB(HOCPHAN-ALL)'!$C$7:$J$40,8,0)</f>
        <v>#N/A</v>
      </c>
    </row>
    <row r="24" spans="1:10" ht="26.25" x14ac:dyDescent="0.25">
      <c r="A24" s="1" t="s">
        <v>13</v>
      </c>
      <c r="B24" s="1" t="s">
        <v>42</v>
      </c>
      <c r="C24" s="1" t="s">
        <v>41</v>
      </c>
      <c r="D24" s="1" t="s">
        <v>37</v>
      </c>
      <c r="E24" s="1" t="s">
        <v>10</v>
      </c>
      <c r="F24" s="1" t="s">
        <v>38</v>
      </c>
      <c r="G24" s="1" t="s">
        <v>21</v>
      </c>
      <c r="H24" s="2">
        <v>59</v>
      </c>
      <c r="I24" s="2" t="str">
        <f t="shared" si="0"/>
        <v>Mở</v>
      </c>
    </row>
    <row r="25" spans="1:10" ht="26.25" x14ac:dyDescent="0.25">
      <c r="A25" s="1" t="s">
        <v>14</v>
      </c>
      <c r="B25" s="1" t="s">
        <v>44</v>
      </c>
      <c r="C25" s="1" t="s">
        <v>45</v>
      </c>
      <c r="D25" s="1" t="s">
        <v>37</v>
      </c>
      <c r="E25" s="1" t="s">
        <v>10</v>
      </c>
      <c r="F25" s="1" t="s">
        <v>38</v>
      </c>
      <c r="G25" s="1" t="s">
        <v>21</v>
      </c>
      <c r="H25" s="2">
        <v>4</v>
      </c>
      <c r="I25" s="2" t="str">
        <f t="shared" si="0"/>
        <v>Không mở</v>
      </c>
    </row>
    <row r="26" spans="1:10" ht="26.25" x14ac:dyDescent="0.25">
      <c r="A26" s="1" t="s">
        <v>15</v>
      </c>
      <c r="B26" s="1" t="s">
        <v>46</v>
      </c>
      <c r="C26" s="1" t="s">
        <v>45</v>
      </c>
      <c r="D26" s="1" t="s">
        <v>37</v>
      </c>
      <c r="E26" s="1" t="s">
        <v>10</v>
      </c>
      <c r="F26" s="1" t="s">
        <v>38</v>
      </c>
      <c r="G26" s="1" t="s">
        <v>21</v>
      </c>
      <c r="H26" s="2">
        <v>7</v>
      </c>
      <c r="I26" s="2" t="str">
        <f t="shared" si="0"/>
        <v>Không mở</v>
      </c>
    </row>
    <row r="27" spans="1:10" ht="26.25" x14ac:dyDescent="0.25">
      <c r="A27" s="1" t="s">
        <v>16</v>
      </c>
      <c r="B27" s="1" t="s">
        <v>47</v>
      </c>
      <c r="C27" s="1" t="s">
        <v>45</v>
      </c>
      <c r="D27" s="1" t="s">
        <v>37</v>
      </c>
      <c r="E27" s="1" t="s">
        <v>10</v>
      </c>
      <c r="F27" s="1" t="s">
        <v>38</v>
      </c>
      <c r="G27" s="1" t="s">
        <v>21</v>
      </c>
      <c r="H27" s="2">
        <v>63</v>
      </c>
      <c r="I27" s="2" t="str">
        <f t="shared" si="0"/>
        <v>Mở</v>
      </c>
    </row>
    <row r="28" spans="1:10" ht="26.25" x14ac:dyDescent="0.25">
      <c r="A28" s="1" t="s">
        <v>17</v>
      </c>
      <c r="B28" s="1" t="s">
        <v>49</v>
      </c>
      <c r="C28" s="1" t="s">
        <v>45</v>
      </c>
      <c r="D28" s="1" t="s">
        <v>37</v>
      </c>
      <c r="E28" s="1" t="s">
        <v>10</v>
      </c>
      <c r="F28" s="1" t="s">
        <v>38</v>
      </c>
      <c r="G28" s="1" t="s">
        <v>21</v>
      </c>
      <c r="H28" s="2">
        <v>70</v>
      </c>
      <c r="I28" s="2" t="str">
        <f t="shared" si="0"/>
        <v>Mở</v>
      </c>
    </row>
    <row r="29" spans="1:10" ht="26.25" x14ac:dyDescent="0.25">
      <c r="A29" s="1" t="s">
        <v>23</v>
      </c>
      <c r="B29" s="1" t="s">
        <v>54</v>
      </c>
      <c r="C29" s="1" t="s">
        <v>55</v>
      </c>
      <c r="D29" s="1" t="s">
        <v>37</v>
      </c>
      <c r="E29" s="1" t="s">
        <v>10</v>
      </c>
      <c r="F29" s="1" t="s">
        <v>38</v>
      </c>
      <c r="G29" s="1" t="s">
        <v>21</v>
      </c>
      <c r="H29" s="2">
        <v>17</v>
      </c>
      <c r="I29" s="2" t="str">
        <f t="shared" si="0"/>
        <v>Mở</v>
      </c>
    </row>
    <row r="30" spans="1:10" ht="26.25" x14ac:dyDescent="0.25">
      <c r="A30" s="1" t="s">
        <v>19</v>
      </c>
      <c r="B30" s="1" t="s">
        <v>56</v>
      </c>
      <c r="C30" s="1" t="s">
        <v>55</v>
      </c>
      <c r="D30" s="1" t="s">
        <v>37</v>
      </c>
      <c r="E30" s="1" t="s">
        <v>10</v>
      </c>
      <c r="F30" s="1" t="s">
        <v>38</v>
      </c>
      <c r="G30" s="1" t="s">
        <v>21</v>
      </c>
      <c r="H30" s="2">
        <v>70</v>
      </c>
      <c r="I30" s="2" t="str">
        <f t="shared" si="0"/>
        <v>Mở</v>
      </c>
    </row>
    <row r="31" spans="1:10" ht="26.25" x14ac:dyDescent="0.25">
      <c r="A31" s="1" t="s">
        <v>25</v>
      </c>
      <c r="B31" s="1" t="s">
        <v>57</v>
      </c>
      <c r="C31" s="1" t="s">
        <v>55</v>
      </c>
      <c r="D31" s="1" t="s">
        <v>37</v>
      </c>
      <c r="E31" s="1" t="s">
        <v>10</v>
      </c>
      <c r="F31" s="1" t="s">
        <v>38</v>
      </c>
      <c r="G31" s="1" t="s">
        <v>21</v>
      </c>
      <c r="H31" s="2">
        <v>8</v>
      </c>
      <c r="I31" s="2" t="str">
        <f t="shared" si="0"/>
        <v>Không mở</v>
      </c>
    </row>
    <row r="32" spans="1:10" ht="26.25" x14ac:dyDescent="0.25">
      <c r="A32" s="1" t="s">
        <v>20</v>
      </c>
      <c r="B32" s="1" t="s">
        <v>58</v>
      </c>
      <c r="C32" s="1" t="s">
        <v>55</v>
      </c>
      <c r="D32" s="1" t="s">
        <v>37</v>
      </c>
      <c r="E32" s="1" t="s">
        <v>10</v>
      </c>
      <c r="F32" s="1" t="s">
        <v>38</v>
      </c>
      <c r="G32" s="1" t="s">
        <v>21</v>
      </c>
      <c r="H32" s="2">
        <v>70</v>
      </c>
      <c r="I32" s="2" t="str">
        <f t="shared" si="0"/>
        <v>Mở</v>
      </c>
    </row>
    <row r="33" spans="1:9" ht="26.25" x14ac:dyDescent="0.25">
      <c r="A33" s="1" t="s">
        <v>22</v>
      </c>
      <c r="B33" s="1" t="s">
        <v>51</v>
      </c>
      <c r="C33" s="1" t="s">
        <v>52</v>
      </c>
      <c r="D33" s="1" t="s">
        <v>37</v>
      </c>
      <c r="E33" s="1" t="s">
        <v>10</v>
      </c>
      <c r="F33" s="1" t="s">
        <v>38</v>
      </c>
      <c r="G33" s="1" t="s">
        <v>21</v>
      </c>
      <c r="H33" s="2">
        <v>11</v>
      </c>
      <c r="I33" s="2" t="str">
        <f t="shared" si="0"/>
        <v>Không mở</v>
      </c>
    </row>
    <row r="34" spans="1:9" ht="26.25" x14ac:dyDescent="0.25">
      <c r="A34" s="1" t="s">
        <v>18</v>
      </c>
      <c r="B34" s="1" t="s">
        <v>53</v>
      </c>
      <c r="C34" s="1" t="s">
        <v>52</v>
      </c>
      <c r="D34" s="1" t="s">
        <v>37</v>
      </c>
      <c r="E34" s="1" t="s">
        <v>10</v>
      </c>
      <c r="F34" s="1" t="s">
        <v>38</v>
      </c>
      <c r="G34" s="1" t="s">
        <v>21</v>
      </c>
      <c r="H34" s="2">
        <v>0</v>
      </c>
      <c r="I34" s="2" t="str">
        <f t="shared" si="0"/>
        <v>Không mở</v>
      </c>
    </row>
    <row r="35" spans="1:9" ht="26.25" x14ac:dyDescent="0.25">
      <c r="A35" s="1" t="s">
        <v>607</v>
      </c>
      <c r="B35" s="1" t="s">
        <v>666</v>
      </c>
      <c r="C35" s="1" t="s">
        <v>667</v>
      </c>
      <c r="D35" s="1" t="s">
        <v>127</v>
      </c>
      <c r="E35" s="1" t="s">
        <v>10</v>
      </c>
      <c r="F35" s="1" t="s">
        <v>38</v>
      </c>
      <c r="G35" s="1" t="s">
        <v>21</v>
      </c>
      <c r="H35" s="2">
        <v>0</v>
      </c>
      <c r="I35" s="2" t="str">
        <f t="shared" si="0"/>
        <v>Không mở</v>
      </c>
    </row>
    <row r="36" spans="1:9" ht="26.25" x14ac:dyDescent="0.25">
      <c r="A36" s="1" t="s">
        <v>609</v>
      </c>
      <c r="B36" s="1" t="s">
        <v>669</v>
      </c>
      <c r="C36" s="1" t="s">
        <v>667</v>
      </c>
      <c r="D36" s="1" t="s">
        <v>127</v>
      </c>
      <c r="E36" s="1" t="s">
        <v>10</v>
      </c>
      <c r="F36" s="1" t="s">
        <v>38</v>
      </c>
      <c r="G36" s="1" t="s">
        <v>21</v>
      </c>
      <c r="H36" s="2">
        <v>0</v>
      </c>
      <c r="I36" s="2" t="str">
        <f t="shared" si="0"/>
        <v>Không mở</v>
      </c>
    </row>
    <row r="37" spans="1:9" ht="26.25" x14ac:dyDescent="0.25">
      <c r="A37" s="1" t="s">
        <v>24</v>
      </c>
      <c r="B37" s="1" t="s">
        <v>59</v>
      </c>
      <c r="C37" s="1" t="s">
        <v>60</v>
      </c>
      <c r="D37" s="1" t="s">
        <v>37</v>
      </c>
      <c r="E37" s="1" t="s">
        <v>10</v>
      </c>
      <c r="F37" s="1" t="s">
        <v>38</v>
      </c>
      <c r="G37" s="1" t="s">
        <v>21</v>
      </c>
      <c r="H37" s="2">
        <v>0</v>
      </c>
      <c r="I37" s="2" t="str">
        <f t="shared" si="0"/>
        <v>Không mở</v>
      </c>
    </row>
    <row r="38" spans="1:9" ht="26.25" x14ac:dyDescent="0.25">
      <c r="A38" s="1" t="s">
        <v>26</v>
      </c>
      <c r="B38" s="1" t="s">
        <v>61</v>
      </c>
      <c r="C38" s="1" t="s">
        <v>60</v>
      </c>
      <c r="D38" s="1" t="s">
        <v>37</v>
      </c>
      <c r="E38" s="1" t="s">
        <v>10</v>
      </c>
      <c r="F38" s="1" t="s">
        <v>38</v>
      </c>
      <c r="G38" s="1" t="s">
        <v>21</v>
      </c>
      <c r="H38" s="2">
        <v>66</v>
      </c>
      <c r="I38" s="2" t="str">
        <f t="shared" si="0"/>
        <v>Mở</v>
      </c>
    </row>
    <row r="39" spans="1:9" ht="26.25" x14ac:dyDescent="0.25">
      <c r="A39" s="1" t="s">
        <v>27</v>
      </c>
      <c r="B39" s="1" t="s">
        <v>64</v>
      </c>
      <c r="C39" s="1" t="s">
        <v>60</v>
      </c>
      <c r="D39" s="1" t="s">
        <v>37</v>
      </c>
      <c r="E39" s="1" t="s">
        <v>10</v>
      </c>
      <c r="F39" s="1" t="s">
        <v>38</v>
      </c>
      <c r="G39" s="1" t="s">
        <v>21</v>
      </c>
      <c r="H39" s="2">
        <v>0</v>
      </c>
      <c r="I39" s="2" t="str">
        <f t="shared" si="0"/>
        <v>Không mở</v>
      </c>
    </row>
    <row r="40" spans="1:9" ht="26.25" x14ac:dyDescent="0.25">
      <c r="A40" s="1" t="s">
        <v>28</v>
      </c>
      <c r="B40" s="1" t="s">
        <v>66</v>
      </c>
      <c r="C40" s="1" t="s">
        <v>60</v>
      </c>
      <c r="D40" s="1" t="s">
        <v>37</v>
      </c>
      <c r="E40" s="1" t="s">
        <v>10</v>
      </c>
      <c r="F40" s="1" t="s">
        <v>38</v>
      </c>
      <c r="G40" s="1" t="s">
        <v>21</v>
      </c>
      <c r="H40" s="2">
        <v>0</v>
      </c>
      <c r="I40" s="2" t="str">
        <f t="shared" si="0"/>
        <v>Không mở</v>
      </c>
    </row>
    <row r="41" spans="1:9" ht="26.25" x14ac:dyDescent="0.25">
      <c r="A41" s="1" t="s">
        <v>29</v>
      </c>
      <c r="B41" s="1" t="s">
        <v>68</v>
      </c>
      <c r="C41" s="1" t="s">
        <v>60</v>
      </c>
      <c r="D41" s="1" t="s">
        <v>37</v>
      </c>
      <c r="E41" s="1" t="s">
        <v>10</v>
      </c>
      <c r="F41" s="1" t="s">
        <v>38</v>
      </c>
      <c r="G41" s="1" t="s">
        <v>21</v>
      </c>
      <c r="H41" s="2">
        <v>5</v>
      </c>
      <c r="I41" s="2" t="str">
        <f t="shared" si="0"/>
        <v>Không mở</v>
      </c>
    </row>
    <row r="42" spans="1:9" ht="26.25" x14ac:dyDescent="0.25">
      <c r="A42" s="1" t="s">
        <v>30</v>
      </c>
      <c r="B42" s="1" t="s">
        <v>70</v>
      </c>
      <c r="C42" s="1" t="s">
        <v>60</v>
      </c>
      <c r="D42" s="1" t="s">
        <v>37</v>
      </c>
      <c r="E42" s="1" t="s">
        <v>10</v>
      </c>
      <c r="F42" s="1" t="s">
        <v>38</v>
      </c>
      <c r="G42" s="1" t="s">
        <v>21</v>
      </c>
      <c r="H42" s="2">
        <v>6</v>
      </c>
      <c r="I42" s="2" t="str">
        <f t="shared" si="0"/>
        <v>Không mở</v>
      </c>
    </row>
    <row r="43" spans="1:9" ht="26.25" x14ac:dyDescent="0.25">
      <c r="A43" s="1" t="s">
        <v>463</v>
      </c>
      <c r="B43" s="1" t="s">
        <v>514</v>
      </c>
      <c r="C43" s="1" t="s">
        <v>515</v>
      </c>
      <c r="D43" s="1" t="s">
        <v>341</v>
      </c>
      <c r="E43" s="1" t="s">
        <v>10</v>
      </c>
      <c r="F43" s="1" t="s">
        <v>38</v>
      </c>
      <c r="G43" s="1" t="s">
        <v>21</v>
      </c>
      <c r="H43" s="2">
        <v>46</v>
      </c>
      <c r="I43" s="2" t="str">
        <f t="shared" si="0"/>
        <v>Mở</v>
      </c>
    </row>
    <row r="44" spans="1:9" ht="26.25" x14ac:dyDescent="0.25">
      <c r="A44" s="1" t="s">
        <v>764</v>
      </c>
      <c r="B44" s="1" t="s">
        <v>734</v>
      </c>
      <c r="C44" s="1" t="s">
        <v>515</v>
      </c>
      <c r="D44" s="1" t="s">
        <v>341</v>
      </c>
      <c r="E44" s="1" t="s">
        <v>10</v>
      </c>
      <c r="F44" s="1" t="s">
        <v>38</v>
      </c>
      <c r="G44" s="1" t="s">
        <v>21</v>
      </c>
      <c r="H44" s="2">
        <v>0</v>
      </c>
      <c r="I44" s="2" t="str">
        <f t="shared" si="0"/>
        <v>Không mở</v>
      </c>
    </row>
    <row r="45" spans="1:9" ht="26.25" x14ac:dyDescent="0.25">
      <c r="A45" s="1" t="s">
        <v>31</v>
      </c>
      <c r="B45" s="1" t="s">
        <v>72</v>
      </c>
      <c r="C45" s="1" t="s">
        <v>73</v>
      </c>
      <c r="D45" s="1" t="s">
        <v>37</v>
      </c>
      <c r="E45" s="1" t="s">
        <v>10</v>
      </c>
      <c r="F45" s="1" t="s">
        <v>38</v>
      </c>
      <c r="G45" s="1" t="s">
        <v>21</v>
      </c>
      <c r="H45" s="2">
        <v>2</v>
      </c>
      <c r="I45" s="2" t="str">
        <f t="shared" si="0"/>
        <v>Không mở</v>
      </c>
    </row>
    <row r="46" spans="1:9" ht="26.25" x14ac:dyDescent="0.25">
      <c r="A46" s="1" t="s">
        <v>32</v>
      </c>
      <c r="B46" s="1" t="s">
        <v>75</v>
      </c>
      <c r="C46" s="1" t="s">
        <v>73</v>
      </c>
      <c r="D46" s="1" t="s">
        <v>37</v>
      </c>
      <c r="E46" s="1" t="s">
        <v>10</v>
      </c>
      <c r="F46" s="1" t="s">
        <v>38</v>
      </c>
      <c r="G46" s="1" t="s">
        <v>21</v>
      </c>
      <c r="H46" s="2">
        <v>0</v>
      </c>
      <c r="I46" s="2" t="str">
        <f t="shared" si="0"/>
        <v>Không mở</v>
      </c>
    </row>
    <row r="47" spans="1:9" ht="26.25" x14ac:dyDescent="0.25">
      <c r="A47" s="1" t="s">
        <v>33</v>
      </c>
      <c r="B47" s="1" t="s">
        <v>77</v>
      </c>
      <c r="C47" s="1" t="s">
        <v>78</v>
      </c>
      <c r="D47" s="1" t="s">
        <v>37</v>
      </c>
      <c r="E47" s="1" t="s">
        <v>10</v>
      </c>
      <c r="F47" s="1" t="s">
        <v>38</v>
      </c>
      <c r="G47" s="1" t="s">
        <v>21</v>
      </c>
      <c r="H47" s="2">
        <v>0</v>
      </c>
      <c r="I47" s="2" t="str">
        <f t="shared" si="0"/>
        <v>Không mở</v>
      </c>
    </row>
    <row r="48" spans="1:9" ht="26.25" x14ac:dyDescent="0.25">
      <c r="A48" s="1" t="s">
        <v>34</v>
      </c>
      <c r="B48" s="1" t="s">
        <v>80</v>
      </c>
      <c r="C48" s="1" t="s">
        <v>78</v>
      </c>
      <c r="D48" s="1" t="s">
        <v>37</v>
      </c>
      <c r="E48" s="1" t="s">
        <v>10</v>
      </c>
      <c r="F48" s="1" t="s">
        <v>38</v>
      </c>
      <c r="G48" s="1" t="s">
        <v>21</v>
      </c>
      <c r="H48" s="2">
        <v>0</v>
      </c>
      <c r="I48" s="2" t="str">
        <f t="shared" si="0"/>
        <v>Không mở</v>
      </c>
    </row>
    <row r="49" spans="1:9" ht="26.25" x14ac:dyDescent="0.25">
      <c r="A49" s="1" t="s">
        <v>63</v>
      </c>
      <c r="B49" s="1" t="s">
        <v>82</v>
      </c>
      <c r="C49" s="1" t="s">
        <v>78</v>
      </c>
      <c r="D49" s="1" t="s">
        <v>37</v>
      </c>
      <c r="E49" s="1" t="s">
        <v>10</v>
      </c>
      <c r="F49" s="1" t="s">
        <v>38</v>
      </c>
      <c r="G49" s="1" t="s">
        <v>21</v>
      </c>
      <c r="H49" s="2">
        <v>0</v>
      </c>
      <c r="I49" s="2" t="str">
        <f t="shared" si="0"/>
        <v>Không mở</v>
      </c>
    </row>
    <row r="50" spans="1:9" ht="26.25" x14ac:dyDescent="0.25">
      <c r="A50" s="1" t="s">
        <v>65</v>
      </c>
      <c r="B50" s="1" t="s">
        <v>84</v>
      </c>
      <c r="C50" s="1" t="s">
        <v>78</v>
      </c>
      <c r="D50" s="1" t="s">
        <v>37</v>
      </c>
      <c r="E50" s="1" t="s">
        <v>10</v>
      </c>
      <c r="F50" s="1" t="s">
        <v>38</v>
      </c>
      <c r="G50" s="1" t="s">
        <v>21</v>
      </c>
      <c r="H50" s="2">
        <v>0</v>
      </c>
      <c r="I50" s="2" t="str">
        <f t="shared" si="0"/>
        <v>Không mở</v>
      </c>
    </row>
    <row r="51" spans="1:9" ht="26.25" x14ac:dyDescent="0.25">
      <c r="A51" s="1" t="s">
        <v>67</v>
      </c>
      <c r="B51" s="1" t="s">
        <v>86</v>
      </c>
      <c r="C51" s="1" t="s">
        <v>87</v>
      </c>
      <c r="D51" s="1" t="s">
        <v>37</v>
      </c>
      <c r="E51" s="1" t="s">
        <v>10</v>
      </c>
      <c r="F51" s="1" t="s">
        <v>38</v>
      </c>
      <c r="G51" s="1" t="s">
        <v>21</v>
      </c>
      <c r="H51" s="2">
        <v>24</v>
      </c>
      <c r="I51" s="2" t="str">
        <f t="shared" si="0"/>
        <v>Mở</v>
      </c>
    </row>
    <row r="52" spans="1:9" ht="26.25" x14ac:dyDescent="0.25">
      <c r="A52" s="1" t="s">
        <v>69</v>
      </c>
      <c r="B52" s="1" t="s">
        <v>89</v>
      </c>
      <c r="C52" s="1" t="s">
        <v>87</v>
      </c>
      <c r="D52" s="1" t="s">
        <v>37</v>
      </c>
      <c r="E52" s="1" t="s">
        <v>10</v>
      </c>
      <c r="F52" s="1" t="s">
        <v>38</v>
      </c>
      <c r="G52" s="1" t="s">
        <v>21</v>
      </c>
      <c r="H52" s="2">
        <v>0</v>
      </c>
      <c r="I52" s="2" t="str">
        <f t="shared" si="0"/>
        <v>Không mở</v>
      </c>
    </row>
    <row r="53" spans="1:9" ht="26.25" x14ac:dyDescent="0.25">
      <c r="A53" s="1" t="s">
        <v>71</v>
      </c>
      <c r="B53" s="1" t="s">
        <v>91</v>
      </c>
      <c r="C53" s="1" t="s">
        <v>87</v>
      </c>
      <c r="D53" s="1" t="s">
        <v>37</v>
      </c>
      <c r="E53" s="1" t="s">
        <v>10</v>
      </c>
      <c r="F53" s="1" t="s">
        <v>38</v>
      </c>
      <c r="G53" s="1" t="s">
        <v>21</v>
      </c>
      <c r="H53" s="2">
        <v>24</v>
      </c>
      <c r="I53" s="2" t="str">
        <f t="shared" si="0"/>
        <v>Mở</v>
      </c>
    </row>
    <row r="54" spans="1:9" ht="26.25" x14ac:dyDescent="0.25">
      <c r="A54" s="1" t="s">
        <v>74</v>
      </c>
      <c r="B54" s="1" t="s">
        <v>93</v>
      </c>
      <c r="C54" s="1" t="s">
        <v>87</v>
      </c>
      <c r="D54" s="1" t="s">
        <v>37</v>
      </c>
      <c r="E54" s="1" t="s">
        <v>10</v>
      </c>
      <c r="F54" s="1" t="s">
        <v>38</v>
      </c>
      <c r="G54" s="1" t="s">
        <v>21</v>
      </c>
      <c r="H54" s="2">
        <v>0</v>
      </c>
      <c r="I54" s="2" t="str">
        <f t="shared" si="0"/>
        <v>Không mở</v>
      </c>
    </row>
    <row r="55" spans="1:9" ht="26.25" x14ac:dyDescent="0.25">
      <c r="A55" s="1" t="s">
        <v>76</v>
      </c>
      <c r="B55" s="1" t="s">
        <v>95</v>
      </c>
      <c r="C55" s="1" t="s">
        <v>96</v>
      </c>
      <c r="D55" s="1" t="s">
        <v>37</v>
      </c>
      <c r="E55" s="1" t="s">
        <v>10</v>
      </c>
      <c r="F55" s="1" t="s">
        <v>38</v>
      </c>
      <c r="G55" s="1" t="s">
        <v>21</v>
      </c>
      <c r="H55" s="2">
        <v>0</v>
      </c>
      <c r="I55" s="2" t="str">
        <f t="shared" si="0"/>
        <v>Không mở</v>
      </c>
    </row>
    <row r="56" spans="1:9" ht="26.25" x14ac:dyDescent="0.25">
      <c r="A56" s="1" t="s">
        <v>79</v>
      </c>
      <c r="B56" s="1" t="s">
        <v>98</v>
      </c>
      <c r="C56" s="1" t="s">
        <v>96</v>
      </c>
      <c r="D56" s="1" t="s">
        <v>37</v>
      </c>
      <c r="E56" s="1" t="s">
        <v>10</v>
      </c>
      <c r="F56" s="1" t="s">
        <v>38</v>
      </c>
      <c r="G56" s="1" t="s">
        <v>21</v>
      </c>
      <c r="H56" s="2">
        <v>1</v>
      </c>
      <c r="I56" s="2" t="str">
        <f t="shared" si="0"/>
        <v>Không mở</v>
      </c>
    </row>
    <row r="57" spans="1:9" ht="26.25" x14ac:dyDescent="0.25">
      <c r="A57" s="1" t="s">
        <v>81</v>
      </c>
      <c r="B57" s="1" t="s">
        <v>100</v>
      </c>
      <c r="C57" s="1" t="s">
        <v>96</v>
      </c>
      <c r="D57" s="1" t="s">
        <v>37</v>
      </c>
      <c r="E57" s="1" t="s">
        <v>10</v>
      </c>
      <c r="F57" s="1" t="s">
        <v>38</v>
      </c>
      <c r="G57" s="1" t="s">
        <v>21</v>
      </c>
      <c r="H57" s="2">
        <v>1</v>
      </c>
      <c r="I57" s="2" t="str">
        <f t="shared" si="0"/>
        <v>Không mở</v>
      </c>
    </row>
    <row r="58" spans="1:9" ht="26.25" x14ac:dyDescent="0.25">
      <c r="A58" s="1" t="s">
        <v>83</v>
      </c>
      <c r="B58" s="1" t="s">
        <v>102</v>
      </c>
      <c r="C58" s="1" t="s">
        <v>96</v>
      </c>
      <c r="D58" s="1" t="s">
        <v>37</v>
      </c>
      <c r="E58" s="1" t="s">
        <v>10</v>
      </c>
      <c r="F58" s="1" t="s">
        <v>38</v>
      </c>
      <c r="G58" s="1" t="s">
        <v>21</v>
      </c>
      <c r="H58" s="2">
        <v>59</v>
      </c>
      <c r="I58" s="2" t="str">
        <f t="shared" si="0"/>
        <v>Mở</v>
      </c>
    </row>
    <row r="59" spans="1:9" ht="26.25" x14ac:dyDescent="0.25">
      <c r="A59" s="1" t="s">
        <v>85</v>
      </c>
      <c r="B59" s="1" t="s">
        <v>104</v>
      </c>
      <c r="C59" s="1" t="s">
        <v>105</v>
      </c>
      <c r="D59" s="1" t="s">
        <v>37</v>
      </c>
      <c r="E59" s="1" t="s">
        <v>10</v>
      </c>
      <c r="F59" s="1" t="s">
        <v>38</v>
      </c>
      <c r="G59" s="1" t="s">
        <v>21</v>
      </c>
      <c r="H59" s="2">
        <v>0</v>
      </c>
      <c r="I59" s="2" t="str">
        <f t="shared" si="0"/>
        <v>Không mở</v>
      </c>
    </row>
    <row r="60" spans="1:9" ht="26.25" x14ac:dyDescent="0.25">
      <c r="A60" s="1" t="s">
        <v>88</v>
      </c>
      <c r="B60" s="1" t="s">
        <v>107</v>
      </c>
      <c r="C60" s="1" t="s">
        <v>105</v>
      </c>
      <c r="D60" s="1" t="s">
        <v>37</v>
      </c>
      <c r="E60" s="1" t="s">
        <v>10</v>
      </c>
      <c r="F60" s="1" t="s">
        <v>38</v>
      </c>
      <c r="G60" s="1" t="s">
        <v>21</v>
      </c>
      <c r="H60" s="2">
        <v>0</v>
      </c>
      <c r="I60" s="2" t="str">
        <f t="shared" si="0"/>
        <v>Không mở</v>
      </c>
    </row>
    <row r="61" spans="1:9" ht="26.25" x14ac:dyDescent="0.25">
      <c r="A61" s="1" t="s">
        <v>90</v>
      </c>
      <c r="B61" s="1" t="s">
        <v>109</v>
      </c>
      <c r="C61" s="1" t="s">
        <v>105</v>
      </c>
      <c r="D61" s="1" t="s">
        <v>37</v>
      </c>
      <c r="E61" s="1" t="s">
        <v>10</v>
      </c>
      <c r="F61" s="1" t="s">
        <v>38</v>
      </c>
      <c r="G61" s="1" t="s">
        <v>21</v>
      </c>
      <c r="H61" s="2">
        <v>0</v>
      </c>
      <c r="I61" s="2" t="str">
        <f t="shared" si="0"/>
        <v>Không mở</v>
      </c>
    </row>
    <row r="62" spans="1:9" ht="26.25" x14ac:dyDescent="0.25">
      <c r="A62" s="1" t="s">
        <v>92</v>
      </c>
      <c r="B62" s="1" t="s">
        <v>111</v>
      </c>
      <c r="C62" s="1" t="s">
        <v>105</v>
      </c>
      <c r="D62" s="1" t="s">
        <v>37</v>
      </c>
      <c r="E62" s="1" t="s">
        <v>10</v>
      </c>
      <c r="F62" s="1" t="s">
        <v>38</v>
      </c>
      <c r="G62" s="1" t="s">
        <v>21</v>
      </c>
      <c r="H62" s="2">
        <v>0</v>
      </c>
      <c r="I62" s="2" t="str">
        <f t="shared" si="0"/>
        <v>Không mở</v>
      </c>
    </row>
    <row r="63" spans="1:9" ht="26.25" x14ac:dyDescent="0.25">
      <c r="A63" s="1" t="s">
        <v>94</v>
      </c>
      <c r="B63" s="1" t="s">
        <v>113</v>
      </c>
      <c r="C63" s="1" t="s">
        <v>114</v>
      </c>
      <c r="D63" s="1" t="s">
        <v>37</v>
      </c>
      <c r="E63" s="1" t="s">
        <v>10</v>
      </c>
      <c r="F63" s="1" t="s">
        <v>38</v>
      </c>
      <c r="G63" s="1" t="s">
        <v>21</v>
      </c>
      <c r="H63" s="2">
        <v>70</v>
      </c>
      <c r="I63" s="2" t="str">
        <f t="shared" si="0"/>
        <v>Mở</v>
      </c>
    </row>
    <row r="64" spans="1:9" ht="26.25" x14ac:dyDescent="0.25">
      <c r="A64" s="1" t="s">
        <v>97</v>
      </c>
      <c r="B64" s="1" t="s">
        <v>116</v>
      </c>
      <c r="C64" s="1" t="s">
        <v>114</v>
      </c>
      <c r="D64" s="1" t="s">
        <v>37</v>
      </c>
      <c r="E64" s="1" t="s">
        <v>10</v>
      </c>
      <c r="F64" s="1" t="s">
        <v>38</v>
      </c>
      <c r="G64" s="1" t="s">
        <v>21</v>
      </c>
      <c r="H64" s="2">
        <v>15</v>
      </c>
      <c r="I64" s="2" t="str">
        <f t="shared" si="0"/>
        <v>Không mở</v>
      </c>
    </row>
    <row r="65" spans="1:9" ht="26.25" x14ac:dyDescent="0.25">
      <c r="A65" s="1" t="s">
        <v>99</v>
      </c>
      <c r="B65" s="1" t="s">
        <v>118</v>
      </c>
      <c r="C65" s="1" t="s">
        <v>114</v>
      </c>
      <c r="D65" s="1" t="s">
        <v>37</v>
      </c>
      <c r="E65" s="1" t="s">
        <v>10</v>
      </c>
      <c r="F65" s="1" t="s">
        <v>38</v>
      </c>
      <c r="G65" s="1" t="s">
        <v>21</v>
      </c>
      <c r="H65" s="2">
        <v>15</v>
      </c>
      <c r="I65" s="2" t="str">
        <f t="shared" si="0"/>
        <v>Không mở</v>
      </c>
    </row>
    <row r="66" spans="1:9" ht="26.25" x14ac:dyDescent="0.25">
      <c r="A66" s="1" t="s">
        <v>101</v>
      </c>
      <c r="B66" s="1" t="s">
        <v>120</v>
      </c>
      <c r="C66" s="1" t="s">
        <v>114</v>
      </c>
      <c r="D66" s="1" t="s">
        <v>37</v>
      </c>
      <c r="E66" s="1" t="s">
        <v>10</v>
      </c>
      <c r="F66" s="1" t="s">
        <v>38</v>
      </c>
      <c r="G66" s="1" t="s">
        <v>21</v>
      </c>
      <c r="H66" s="2">
        <v>4</v>
      </c>
      <c r="I66" s="2" t="str">
        <f t="shared" si="0"/>
        <v>Không mở</v>
      </c>
    </row>
    <row r="67" spans="1:9" ht="26.25" x14ac:dyDescent="0.25">
      <c r="A67" s="1" t="s">
        <v>602</v>
      </c>
      <c r="B67" s="1" t="s">
        <v>661</v>
      </c>
      <c r="C67" s="1" t="s">
        <v>662</v>
      </c>
      <c r="D67" s="1" t="s">
        <v>37</v>
      </c>
      <c r="E67" s="1" t="s">
        <v>10</v>
      </c>
      <c r="F67" s="1" t="s">
        <v>38</v>
      </c>
      <c r="G67" s="1" t="s">
        <v>21</v>
      </c>
      <c r="H67" s="2">
        <v>70</v>
      </c>
      <c r="I67" s="2" t="str">
        <f t="shared" si="0"/>
        <v>Mở</v>
      </c>
    </row>
    <row r="68" spans="1:9" ht="26.25" x14ac:dyDescent="0.25">
      <c r="A68" s="1" t="s">
        <v>604</v>
      </c>
      <c r="B68" s="1" t="s">
        <v>664</v>
      </c>
      <c r="C68" s="1" t="s">
        <v>662</v>
      </c>
      <c r="D68" s="1" t="s">
        <v>37</v>
      </c>
      <c r="E68" s="1" t="s">
        <v>10</v>
      </c>
      <c r="F68" s="1" t="s">
        <v>38</v>
      </c>
      <c r="G68" s="1" t="s">
        <v>21</v>
      </c>
      <c r="H68" s="2">
        <v>42</v>
      </c>
      <c r="I68" s="2" t="str">
        <f t="shared" ref="I68:I131" si="1">IF(H68&gt;15,"Mở","Không mở")</f>
        <v>Mở</v>
      </c>
    </row>
    <row r="69" spans="1:9" ht="26.25" x14ac:dyDescent="0.25">
      <c r="A69" s="1" t="s">
        <v>591</v>
      </c>
      <c r="B69" s="1" t="s">
        <v>649</v>
      </c>
      <c r="C69" s="1" t="s">
        <v>650</v>
      </c>
      <c r="D69" s="1" t="s">
        <v>341</v>
      </c>
      <c r="E69" s="1" t="s">
        <v>10</v>
      </c>
      <c r="F69" s="1" t="s">
        <v>38</v>
      </c>
      <c r="G69" s="1" t="s">
        <v>21</v>
      </c>
      <c r="H69" s="2">
        <v>74</v>
      </c>
      <c r="I69" s="2" t="str">
        <f t="shared" si="1"/>
        <v>Mở</v>
      </c>
    </row>
    <row r="70" spans="1:9" ht="26.25" x14ac:dyDescent="0.25">
      <c r="A70" s="1" t="s">
        <v>593</v>
      </c>
      <c r="B70" s="1" t="s">
        <v>652</v>
      </c>
      <c r="C70" s="1" t="s">
        <v>650</v>
      </c>
      <c r="D70" s="1" t="s">
        <v>341</v>
      </c>
      <c r="E70" s="1" t="s">
        <v>10</v>
      </c>
      <c r="F70" s="1" t="s">
        <v>38</v>
      </c>
      <c r="G70" s="1" t="s">
        <v>21</v>
      </c>
      <c r="H70" s="2">
        <v>75</v>
      </c>
      <c r="I70" s="2" t="str">
        <f t="shared" si="1"/>
        <v>Mở</v>
      </c>
    </row>
    <row r="71" spans="1:9" ht="26.25" x14ac:dyDescent="0.25">
      <c r="A71" s="1" t="s">
        <v>595</v>
      </c>
      <c r="B71" s="1" t="s">
        <v>654</v>
      </c>
      <c r="C71" s="1" t="s">
        <v>650</v>
      </c>
      <c r="D71" s="1" t="s">
        <v>341</v>
      </c>
      <c r="E71" s="1" t="s">
        <v>10</v>
      </c>
      <c r="F71" s="1" t="s">
        <v>38</v>
      </c>
      <c r="G71" s="1" t="s">
        <v>21</v>
      </c>
      <c r="H71" s="2">
        <v>64</v>
      </c>
      <c r="I71" s="2" t="str">
        <f t="shared" si="1"/>
        <v>Mở</v>
      </c>
    </row>
    <row r="72" spans="1:9" ht="26.25" x14ac:dyDescent="0.25">
      <c r="A72" s="1" t="s">
        <v>598</v>
      </c>
      <c r="B72" s="1" t="s">
        <v>656</v>
      </c>
      <c r="C72" s="1" t="s">
        <v>657</v>
      </c>
      <c r="D72" s="1" t="s">
        <v>37</v>
      </c>
      <c r="E72" s="1" t="s">
        <v>10</v>
      </c>
      <c r="F72" s="1" t="s">
        <v>38</v>
      </c>
      <c r="G72" s="1" t="s">
        <v>21</v>
      </c>
      <c r="H72" s="2">
        <v>65</v>
      </c>
      <c r="I72" s="2" t="str">
        <f t="shared" si="1"/>
        <v>Mở</v>
      </c>
    </row>
    <row r="73" spans="1:9" ht="26.25" x14ac:dyDescent="0.25">
      <c r="A73" s="1" t="s">
        <v>600</v>
      </c>
      <c r="B73" s="1" t="s">
        <v>659</v>
      </c>
      <c r="C73" s="1" t="s">
        <v>657</v>
      </c>
      <c r="D73" s="1" t="s">
        <v>37</v>
      </c>
      <c r="E73" s="1" t="s">
        <v>10</v>
      </c>
      <c r="F73" s="1" t="s">
        <v>38</v>
      </c>
      <c r="G73" s="1" t="s">
        <v>21</v>
      </c>
      <c r="H73" s="2">
        <v>4</v>
      </c>
      <c r="I73" s="2" t="str">
        <f t="shared" si="1"/>
        <v>Không mở</v>
      </c>
    </row>
    <row r="74" spans="1:9" ht="26.25" x14ac:dyDescent="0.25">
      <c r="A74" s="1" t="s">
        <v>119</v>
      </c>
      <c r="B74" s="1" t="s">
        <v>142</v>
      </c>
      <c r="C74" s="1" t="s">
        <v>143</v>
      </c>
      <c r="D74" s="1" t="s">
        <v>127</v>
      </c>
      <c r="E74" s="1" t="s">
        <v>10</v>
      </c>
      <c r="F74" s="1" t="s">
        <v>38</v>
      </c>
      <c r="G74" s="1" t="s">
        <v>21</v>
      </c>
      <c r="H74" s="2">
        <v>1</v>
      </c>
      <c r="I74" s="2" t="str">
        <f t="shared" si="1"/>
        <v>Không mở</v>
      </c>
    </row>
    <row r="75" spans="1:9" ht="26.25" x14ac:dyDescent="0.25">
      <c r="A75" s="1" t="s">
        <v>121</v>
      </c>
      <c r="B75" s="1" t="s">
        <v>144</v>
      </c>
      <c r="C75" s="1" t="s">
        <v>143</v>
      </c>
      <c r="D75" s="1" t="s">
        <v>127</v>
      </c>
      <c r="E75" s="1" t="s">
        <v>10</v>
      </c>
      <c r="F75" s="1" t="s">
        <v>38</v>
      </c>
      <c r="G75" s="1" t="s">
        <v>21</v>
      </c>
      <c r="H75" s="2">
        <v>0</v>
      </c>
      <c r="I75" s="2" t="str">
        <f t="shared" si="1"/>
        <v>Không mở</v>
      </c>
    </row>
    <row r="76" spans="1:9" ht="26.25" x14ac:dyDescent="0.25">
      <c r="A76" s="1" t="s">
        <v>615</v>
      </c>
      <c r="B76" s="1" t="s">
        <v>677</v>
      </c>
      <c r="C76" s="1" t="s">
        <v>678</v>
      </c>
      <c r="D76" s="1" t="s">
        <v>127</v>
      </c>
      <c r="E76" s="1" t="s">
        <v>10</v>
      </c>
      <c r="F76" s="1" t="s">
        <v>38</v>
      </c>
      <c r="G76" s="1" t="s">
        <v>21</v>
      </c>
      <c r="H76" s="2">
        <v>46</v>
      </c>
      <c r="I76" s="2" t="str">
        <f t="shared" si="1"/>
        <v>Mở</v>
      </c>
    </row>
    <row r="77" spans="1:9" ht="26.25" x14ac:dyDescent="0.25">
      <c r="A77" s="1" t="s">
        <v>617</v>
      </c>
      <c r="B77" s="1" t="s">
        <v>680</v>
      </c>
      <c r="C77" s="1" t="s">
        <v>678</v>
      </c>
      <c r="D77" s="1" t="s">
        <v>127</v>
      </c>
      <c r="E77" s="1" t="s">
        <v>10</v>
      </c>
      <c r="F77" s="1" t="s">
        <v>38</v>
      </c>
      <c r="G77" s="1" t="s">
        <v>21</v>
      </c>
      <c r="H77" s="2">
        <v>7</v>
      </c>
      <c r="I77" s="2" t="str">
        <f t="shared" si="1"/>
        <v>Không mở</v>
      </c>
    </row>
    <row r="78" spans="1:9" ht="26.25" x14ac:dyDescent="0.25">
      <c r="A78" s="1" t="s">
        <v>206</v>
      </c>
      <c r="B78" s="1" t="s">
        <v>237</v>
      </c>
      <c r="C78" s="1" t="s">
        <v>238</v>
      </c>
      <c r="D78" s="1" t="s">
        <v>37</v>
      </c>
      <c r="E78" s="1" t="s">
        <v>10</v>
      </c>
      <c r="F78" s="1" t="s">
        <v>38</v>
      </c>
      <c r="G78" s="1" t="s">
        <v>21</v>
      </c>
      <c r="H78" s="2">
        <v>1</v>
      </c>
      <c r="I78" s="2" t="str">
        <f t="shared" si="1"/>
        <v>Không mở</v>
      </c>
    </row>
    <row r="79" spans="1:9" ht="26.25" x14ac:dyDescent="0.25">
      <c r="A79" s="1" t="s">
        <v>208</v>
      </c>
      <c r="B79" s="1" t="s">
        <v>240</v>
      </c>
      <c r="C79" s="1" t="s">
        <v>238</v>
      </c>
      <c r="D79" s="1" t="s">
        <v>37</v>
      </c>
      <c r="E79" s="1" t="s">
        <v>10</v>
      </c>
      <c r="F79" s="1" t="s">
        <v>38</v>
      </c>
      <c r="G79" s="1" t="s">
        <v>21</v>
      </c>
      <c r="H79" s="2">
        <v>70</v>
      </c>
      <c r="I79" s="2" t="str">
        <f t="shared" si="1"/>
        <v>Mở</v>
      </c>
    </row>
    <row r="80" spans="1:9" ht="26.25" x14ac:dyDescent="0.25">
      <c r="A80" s="1" t="s">
        <v>210</v>
      </c>
      <c r="B80" s="1" t="s">
        <v>242</v>
      </c>
      <c r="C80" s="1" t="s">
        <v>238</v>
      </c>
      <c r="D80" s="1" t="s">
        <v>37</v>
      </c>
      <c r="E80" s="1" t="s">
        <v>10</v>
      </c>
      <c r="F80" s="1" t="s">
        <v>38</v>
      </c>
      <c r="G80" s="1" t="s">
        <v>21</v>
      </c>
      <c r="H80" s="2">
        <v>6</v>
      </c>
      <c r="I80" s="2" t="str">
        <f t="shared" si="1"/>
        <v>Không mở</v>
      </c>
    </row>
    <row r="81" spans="1:9" ht="26.25" x14ac:dyDescent="0.25">
      <c r="A81" s="1" t="s">
        <v>213</v>
      </c>
      <c r="B81" s="1" t="s">
        <v>244</v>
      </c>
      <c r="C81" s="1" t="s">
        <v>238</v>
      </c>
      <c r="D81" s="1" t="s">
        <v>37</v>
      </c>
      <c r="E81" s="1" t="s">
        <v>10</v>
      </c>
      <c r="F81" s="1" t="s">
        <v>38</v>
      </c>
      <c r="G81" s="1" t="s">
        <v>21</v>
      </c>
      <c r="H81" s="2">
        <v>1</v>
      </c>
      <c r="I81" s="2" t="str">
        <f t="shared" si="1"/>
        <v>Không mở</v>
      </c>
    </row>
    <row r="82" spans="1:9" ht="26.25" x14ac:dyDescent="0.25">
      <c r="A82" s="1" t="s">
        <v>215</v>
      </c>
      <c r="B82" s="1" t="s">
        <v>246</v>
      </c>
      <c r="C82" s="1" t="s">
        <v>238</v>
      </c>
      <c r="D82" s="1" t="s">
        <v>37</v>
      </c>
      <c r="E82" s="1" t="s">
        <v>10</v>
      </c>
      <c r="F82" s="1" t="s">
        <v>38</v>
      </c>
      <c r="G82" s="1" t="s">
        <v>21</v>
      </c>
      <c r="H82" s="2">
        <v>13</v>
      </c>
      <c r="I82" s="2" t="str">
        <f t="shared" si="1"/>
        <v>Không mở</v>
      </c>
    </row>
    <row r="83" spans="1:9" ht="26.25" x14ac:dyDescent="0.25">
      <c r="A83" s="1" t="s">
        <v>245</v>
      </c>
      <c r="B83" s="1" t="s">
        <v>277</v>
      </c>
      <c r="C83" s="1" t="s">
        <v>278</v>
      </c>
      <c r="D83" s="1" t="s">
        <v>127</v>
      </c>
      <c r="E83" s="1" t="s">
        <v>10</v>
      </c>
      <c r="F83" s="1" t="s">
        <v>38</v>
      </c>
      <c r="G83" s="1" t="s">
        <v>21</v>
      </c>
      <c r="H83" s="2">
        <v>70</v>
      </c>
      <c r="I83" s="2" t="str">
        <f t="shared" si="1"/>
        <v>Mở</v>
      </c>
    </row>
    <row r="84" spans="1:9" ht="26.25" x14ac:dyDescent="0.25">
      <c r="A84" s="1" t="s">
        <v>247</v>
      </c>
      <c r="B84" s="1" t="s">
        <v>280</v>
      </c>
      <c r="C84" s="1" t="s">
        <v>278</v>
      </c>
      <c r="D84" s="1" t="s">
        <v>127</v>
      </c>
      <c r="E84" s="1" t="s">
        <v>10</v>
      </c>
      <c r="F84" s="1" t="s">
        <v>38</v>
      </c>
      <c r="G84" s="1" t="s">
        <v>21</v>
      </c>
      <c r="H84" s="2">
        <v>50</v>
      </c>
      <c r="I84" s="2" t="str">
        <f t="shared" si="1"/>
        <v>Mở</v>
      </c>
    </row>
    <row r="85" spans="1:9" ht="26.25" x14ac:dyDescent="0.25">
      <c r="A85" s="1" t="s">
        <v>250</v>
      </c>
      <c r="B85" s="1" t="s">
        <v>282</v>
      </c>
      <c r="C85" s="1" t="s">
        <v>278</v>
      </c>
      <c r="D85" s="1" t="s">
        <v>127</v>
      </c>
      <c r="E85" s="1" t="s">
        <v>10</v>
      </c>
      <c r="F85" s="1" t="s">
        <v>38</v>
      </c>
      <c r="G85" s="1" t="s">
        <v>21</v>
      </c>
      <c r="H85" s="2">
        <v>6</v>
      </c>
      <c r="I85" s="2" t="str">
        <f t="shared" si="1"/>
        <v>Không mở</v>
      </c>
    </row>
    <row r="86" spans="1:9" ht="26.25" x14ac:dyDescent="0.25">
      <c r="A86" s="1" t="s">
        <v>252</v>
      </c>
      <c r="B86" s="1" t="s">
        <v>284</v>
      </c>
      <c r="C86" s="1" t="s">
        <v>278</v>
      </c>
      <c r="D86" s="1" t="s">
        <v>127</v>
      </c>
      <c r="E86" s="1" t="s">
        <v>10</v>
      </c>
      <c r="F86" s="1" t="s">
        <v>38</v>
      </c>
      <c r="G86" s="1" t="s">
        <v>21</v>
      </c>
      <c r="H86" s="2">
        <v>9</v>
      </c>
      <c r="I86" s="2" t="str">
        <f t="shared" si="1"/>
        <v>Không mở</v>
      </c>
    </row>
    <row r="87" spans="1:9" ht="26.25" x14ac:dyDescent="0.25">
      <c r="A87" s="1" t="s">
        <v>260</v>
      </c>
      <c r="B87" s="1" t="s">
        <v>291</v>
      </c>
      <c r="C87" s="1" t="s">
        <v>292</v>
      </c>
      <c r="D87" s="1" t="s">
        <v>127</v>
      </c>
      <c r="E87" s="1" t="s">
        <v>10</v>
      </c>
      <c r="F87" s="1" t="s">
        <v>38</v>
      </c>
      <c r="G87" s="1" t="s">
        <v>21</v>
      </c>
      <c r="H87" s="2">
        <v>0</v>
      </c>
      <c r="I87" s="2" t="str">
        <f t="shared" si="1"/>
        <v>Không mở</v>
      </c>
    </row>
    <row r="88" spans="1:9" ht="26.25" x14ac:dyDescent="0.25">
      <c r="A88" s="1" t="s">
        <v>263</v>
      </c>
      <c r="B88" s="1" t="s">
        <v>294</v>
      </c>
      <c r="C88" s="1" t="s">
        <v>292</v>
      </c>
      <c r="D88" s="1" t="s">
        <v>127</v>
      </c>
      <c r="E88" s="1" t="s">
        <v>10</v>
      </c>
      <c r="F88" s="1" t="s">
        <v>38</v>
      </c>
      <c r="G88" s="1" t="s">
        <v>21</v>
      </c>
      <c r="H88" s="2">
        <v>57</v>
      </c>
      <c r="I88" s="2" t="str">
        <f t="shared" si="1"/>
        <v>Mở</v>
      </c>
    </row>
    <row r="89" spans="1:9" ht="26.25" x14ac:dyDescent="0.25">
      <c r="A89" s="1" t="s">
        <v>265</v>
      </c>
      <c r="B89" s="1" t="s">
        <v>296</v>
      </c>
      <c r="C89" s="1" t="s">
        <v>292</v>
      </c>
      <c r="D89" s="1" t="s">
        <v>127</v>
      </c>
      <c r="E89" s="1" t="s">
        <v>10</v>
      </c>
      <c r="F89" s="1" t="s">
        <v>38</v>
      </c>
      <c r="G89" s="1" t="s">
        <v>21</v>
      </c>
      <c r="H89" s="2">
        <v>0</v>
      </c>
      <c r="I89" s="2" t="str">
        <f t="shared" si="1"/>
        <v>Không mở</v>
      </c>
    </row>
    <row r="90" spans="1:9" ht="26.25" x14ac:dyDescent="0.25">
      <c r="A90" s="1" t="s">
        <v>267</v>
      </c>
      <c r="B90" s="1" t="s">
        <v>298</v>
      </c>
      <c r="C90" s="1" t="s">
        <v>292</v>
      </c>
      <c r="D90" s="1" t="s">
        <v>127</v>
      </c>
      <c r="E90" s="1" t="s">
        <v>10</v>
      </c>
      <c r="F90" s="1" t="s">
        <v>38</v>
      </c>
      <c r="G90" s="1" t="s">
        <v>21</v>
      </c>
      <c r="H90" s="2">
        <v>0</v>
      </c>
      <c r="I90" s="2" t="str">
        <f t="shared" si="1"/>
        <v>Không mở</v>
      </c>
    </row>
    <row r="91" spans="1:9" ht="26.25" x14ac:dyDescent="0.25">
      <c r="A91" s="1" t="s">
        <v>270</v>
      </c>
      <c r="B91" s="1" t="s">
        <v>300</v>
      </c>
      <c r="C91" s="1" t="s">
        <v>292</v>
      </c>
      <c r="D91" s="1" t="s">
        <v>127</v>
      </c>
      <c r="E91" s="1" t="s">
        <v>10</v>
      </c>
      <c r="F91" s="1" t="s">
        <v>38</v>
      </c>
      <c r="G91" s="1" t="s">
        <v>21</v>
      </c>
      <c r="H91" s="2">
        <v>21</v>
      </c>
      <c r="I91" s="2" t="str">
        <f t="shared" si="1"/>
        <v>Mở</v>
      </c>
    </row>
    <row r="92" spans="1:9" ht="26.25" x14ac:dyDescent="0.25">
      <c r="A92" s="1" t="s">
        <v>255</v>
      </c>
      <c r="B92" s="1" t="s">
        <v>286</v>
      </c>
      <c r="C92" s="1" t="s">
        <v>287</v>
      </c>
      <c r="D92" s="1" t="s">
        <v>37</v>
      </c>
      <c r="E92" s="1" t="s">
        <v>10</v>
      </c>
      <c r="F92" s="1" t="s">
        <v>38</v>
      </c>
      <c r="G92" s="1" t="s">
        <v>21</v>
      </c>
      <c r="H92" s="2">
        <v>0</v>
      </c>
      <c r="I92" s="2" t="str">
        <f t="shared" si="1"/>
        <v>Không mở</v>
      </c>
    </row>
    <row r="93" spans="1:9" ht="26.25" x14ac:dyDescent="0.25">
      <c r="A93" s="1" t="s">
        <v>258</v>
      </c>
      <c r="B93" s="1" t="s">
        <v>289</v>
      </c>
      <c r="C93" s="1" t="s">
        <v>287</v>
      </c>
      <c r="D93" s="1" t="s">
        <v>37</v>
      </c>
      <c r="E93" s="1" t="s">
        <v>10</v>
      </c>
      <c r="F93" s="1" t="s">
        <v>38</v>
      </c>
      <c r="G93" s="1" t="s">
        <v>21</v>
      </c>
      <c r="H93" s="2">
        <v>0</v>
      </c>
      <c r="I93" s="2" t="str">
        <f t="shared" si="1"/>
        <v>Không mở</v>
      </c>
    </row>
    <row r="94" spans="1:9" ht="26.25" x14ac:dyDescent="0.25">
      <c r="A94" s="1" t="s">
        <v>272</v>
      </c>
      <c r="B94" s="1" t="s">
        <v>302</v>
      </c>
      <c r="C94" s="1" t="s">
        <v>303</v>
      </c>
      <c r="D94" s="1" t="s">
        <v>304</v>
      </c>
      <c r="E94" s="1" t="s">
        <v>10</v>
      </c>
      <c r="F94" s="1" t="s">
        <v>38</v>
      </c>
      <c r="G94" s="1" t="s">
        <v>21</v>
      </c>
      <c r="H94" s="2">
        <v>19</v>
      </c>
      <c r="I94" s="2" t="str">
        <f t="shared" si="1"/>
        <v>Mở</v>
      </c>
    </row>
    <row r="95" spans="1:9" ht="26.25" x14ac:dyDescent="0.25">
      <c r="A95" s="1" t="s">
        <v>274</v>
      </c>
      <c r="B95" s="1" t="s">
        <v>306</v>
      </c>
      <c r="C95" s="1" t="s">
        <v>303</v>
      </c>
      <c r="D95" s="1" t="s">
        <v>304</v>
      </c>
      <c r="E95" s="1" t="s">
        <v>10</v>
      </c>
      <c r="F95" s="1" t="s">
        <v>38</v>
      </c>
      <c r="G95" s="1" t="s">
        <v>21</v>
      </c>
      <c r="H95" s="2">
        <v>67</v>
      </c>
      <c r="I95" s="2" t="str">
        <f t="shared" si="1"/>
        <v>Mở</v>
      </c>
    </row>
    <row r="96" spans="1:9" ht="26.25" x14ac:dyDescent="0.25">
      <c r="A96" s="1" t="s">
        <v>276</v>
      </c>
      <c r="B96" s="1" t="s">
        <v>308</v>
      </c>
      <c r="C96" s="1" t="s">
        <v>303</v>
      </c>
      <c r="D96" s="1" t="s">
        <v>304</v>
      </c>
      <c r="E96" s="1" t="s">
        <v>10</v>
      </c>
      <c r="F96" s="1" t="s">
        <v>38</v>
      </c>
      <c r="G96" s="1" t="s">
        <v>21</v>
      </c>
      <c r="H96" s="2">
        <v>0</v>
      </c>
      <c r="I96" s="2" t="str">
        <f t="shared" si="1"/>
        <v>Không mở</v>
      </c>
    </row>
    <row r="97" spans="1:9" ht="26.25" x14ac:dyDescent="0.25">
      <c r="A97" s="1" t="s">
        <v>279</v>
      </c>
      <c r="B97" s="1" t="s">
        <v>310</v>
      </c>
      <c r="C97" s="1" t="s">
        <v>303</v>
      </c>
      <c r="D97" s="1" t="s">
        <v>304</v>
      </c>
      <c r="E97" s="1" t="s">
        <v>10</v>
      </c>
      <c r="F97" s="1" t="s">
        <v>38</v>
      </c>
      <c r="G97" s="1" t="s">
        <v>21</v>
      </c>
      <c r="H97" s="2">
        <v>68</v>
      </c>
      <c r="I97" s="2" t="str">
        <f t="shared" si="1"/>
        <v>Mở</v>
      </c>
    </row>
    <row r="98" spans="1:9" ht="26.25" x14ac:dyDescent="0.25">
      <c r="A98" s="1" t="s">
        <v>281</v>
      </c>
      <c r="B98" s="1" t="s">
        <v>313</v>
      </c>
      <c r="C98" s="1" t="s">
        <v>314</v>
      </c>
      <c r="D98" s="1" t="s">
        <v>127</v>
      </c>
      <c r="E98" s="1" t="s">
        <v>10</v>
      </c>
      <c r="F98" s="1" t="s">
        <v>38</v>
      </c>
      <c r="G98" s="1" t="s">
        <v>21</v>
      </c>
      <c r="H98" s="2">
        <v>1</v>
      </c>
      <c r="I98" s="10" t="str">
        <f t="shared" si="1"/>
        <v>Không mở</v>
      </c>
    </row>
    <row r="99" spans="1:9" ht="26.25" x14ac:dyDescent="0.25">
      <c r="A99" s="1" t="s">
        <v>283</v>
      </c>
      <c r="B99" s="1" t="s">
        <v>316</v>
      </c>
      <c r="C99" s="1" t="s">
        <v>314</v>
      </c>
      <c r="D99" s="1" t="s">
        <v>127</v>
      </c>
      <c r="E99" s="1" t="s">
        <v>10</v>
      </c>
      <c r="F99" s="1" t="s">
        <v>38</v>
      </c>
      <c r="G99" s="1" t="s">
        <v>21</v>
      </c>
      <c r="H99" s="2">
        <v>0</v>
      </c>
      <c r="I99" s="2" t="str">
        <f t="shared" si="1"/>
        <v>Không mở</v>
      </c>
    </row>
    <row r="100" spans="1:9" ht="26.25" x14ac:dyDescent="0.25">
      <c r="A100" s="1" t="s">
        <v>290</v>
      </c>
      <c r="B100" s="1" t="s">
        <v>323</v>
      </c>
      <c r="C100" s="1" t="s">
        <v>324</v>
      </c>
      <c r="D100" s="1" t="s">
        <v>127</v>
      </c>
      <c r="E100" s="1" t="s">
        <v>10</v>
      </c>
      <c r="F100" s="1" t="s">
        <v>38</v>
      </c>
      <c r="G100" s="1" t="s">
        <v>21</v>
      </c>
      <c r="H100" s="2">
        <v>51</v>
      </c>
      <c r="I100" s="2" t="str">
        <f t="shared" si="1"/>
        <v>Mở</v>
      </c>
    </row>
    <row r="101" spans="1:9" ht="26.25" x14ac:dyDescent="0.25">
      <c r="A101" s="1" t="s">
        <v>293</v>
      </c>
      <c r="B101" s="1" t="s">
        <v>326</v>
      </c>
      <c r="C101" s="1" t="s">
        <v>324</v>
      </c>
      <c r="D101" s="1" t="s">
        <v>127</v>
      </c>
      <c r="E101" s="1" t="s">
        <v>10</v>
      </c>
      <c r="F101" s="1" t="s">
        <v>38</v>
      </c>
      <c r="G101" s="1" t="s">
        <v>21</v>
      </c>
      <c r="H101" s="2">
        <v>3</v>
      </c>
      <c r="I101" s="10" t="str">
        <f t="shared" si="1"/>
        <v>Không mở</v>
      </c>
    </row>
    <row r="102" spans="1:9" ht="26.25" x14ac:dyDescent="0.25">
      <c r="A102" s="1" t="s">
        <v>295</v>
      </c>
      <c r="B102" s="1" t="s">
        <v>328</v>
      </c>
      <c r="C102" s="1" t="s">
        <v>324</v>
      </c>
      <c r="D102" s="1" t="s">
        <v>127</v>
      </c>
      <c r="E102" s="1" t="s">
        <v>10</v>
      </c>
      <c r="F102" s="1" t="s">
        <v>38</v>
      </c>
      <c r="G102" s="1" t="s">
        <v>21</v>
      </c>
      <c r="H102" s="2">
        <v>1</v>
      </c>
      <c r="I102" s="10" t="str">
        <f t="shared" si="1"/>
        <v>Không mở</v>
      </c>
    </row>
    <row r="103" spans="1:9" ht="26.25" x14ac:dyDescent="0.25">
      <c r="A103" s="1" t="s">
        <v>124</v>
      </c>
      <c r="B103" s="1" t="s">
        <v>146</v>
      </c>
      <c r="C103" s="1" t="s">
        <v>147</v>
      </c>
      <c r="D103" s="1" t="s">
        <v>127</v>
      </c>
      <c r="E103" s="1" t="s">
        <v>10</v>
      </c>
      <c r="F103" s="1" t="s">
        <v>38</v>
      </c>
      <c r="G103" s="1" t="s">
        <v>21</v>
      </c>
      <c r="H103" s="2">
        <v>2</v>
      </c>
      <c r="I103" s="10" t="str">
        <f t="shared" si="1"/>
        <v>Không mở</v>
      </c>
    </row>
    <row r="104" spans="1:9" ht="26.25" x14ac:dyDescent="0.25">
      <c r="A104" s="1" t="s">
        <v>128</v>
      </c>
      <c r="B104" s="1" t="s">
        <v>149</v>
      </c>
      <c r="C104" s="1" t="s">
        <v>147</v>
      </c>
      <c r="D104" s="1" t="s">
        <v>127</v>
      </c>
      <c r="E104" s="1" t="s">
        <v>10</v>
      </c>
      <c r="F104" s="1" t="s">
        <v>38</v>
      </c>
      <c r="G104" s="1" t="s">
        <v>21</v>
      </c>
      <c r="H104" s="2">
        <v>27</v>
      </c>
      <c r="I104" s="2" t="str">
        <f t="shared" si="1"/>
        <v>Mở</v>
      </c>
    </row>
    <row r="105" spans="1:9" ht="26.25" x14ac:dyDescent="0.25">
      <c r="A105" s="1" t="s">
        <v>130</v>
      </c>
      <c r="B105" s="1" t="s">
        <v>151</v>
      </c>
      <c r="C105" s="1" t="s">
        <v>147</v>
      </c>
      <c r="D105" s="1" t="s">
        <v>127</v>
      </c>
      <c r="E105" s="1" t="s">
        <v>10</v>
      </c>
      <c r="F105" s="1" t="s">
        <v>38</v>
      </c>
      <c r="G105" s="1" t="s">
        <v>21</v>
      </c>
      <c r="H105" s="2">
        <v>0</v>
      </c>
      <c r="I105" s="2" t="str">
        <f t="shared" si="1"/>
        <v>Không mở</v>
      </c>
    </row>
    <row r="106" spans="1:9" ht="26.25" x14ac:dyDescent="0.25">
      <c r="A106" s="1" t="s">
        <v>133</v>
      </c>
      <c r="B106" s="1" t="s">
        <v>152</v>
      </c>
      <c r="C106" s="1" t="s">
        <v>147</v>
      </c>
      <c r="D106" s="1" t="s">
        <v>127</v>
      </c>
      <c r="E106" s="1" t="s">
        <v>10</v>
      </c>
      <c r="F106" s="1" t="s">
        <v>38</v>
      </c>
      <c r="G106" s="1" t="s">
        <v>21</v>
      </c>
      <c r="H106" s="2">
        <v>1</v>
      </c>
      <c r="I106" s="10" t="str">
        <f t="shared" si="1"/>
        <v>Không mở</v>
      </c>
    </row>
    <row r="107" spans="1:9" ht="26.25" x14ac:dyDescent="0.25">
      <c r="A107" s="1" t="s">
        <v>285</v>
      </c>
      <c r="B107" s="1" t="s">
        <v>318</v>
      </c>
      <c r="C107" s="1" t="s">
        <v>319</v>
      </c>
      <c r="D107" s="1" t="s">
        <v>37</v>
      </c>
      <c r="E107" s="1" t="s">
        <v>10</v>
      </c>
      <c r="F107" s="1" t="s">
        <v>38</v>
      </c>
      <c r="G107" s="1" t="s">
        <v>21</v>
      </c>
      <c r="H107" s="2">
        <v>0</v>
      </c>
      <c r="I107" s="2" t="str">
        <f t="shared" si="1"/>
        <v>Không mở</v>
      </c>
    </row>
    <row r="108" spans="1:9" ht="26.25" x14ac:dyDescent="0.25">
      <c r="A108" s="1" t="s">
        <v>288</v>
      </c>
      <c r="B108" s="1" t="s">
        <v>321</v>
      </c>
      <c r="C108" s="1" t="s">
        <v>319</v>
      </c>
      <c r="D108" s="1" t="s">
        <v>37</v>
      </c>
      <c r="E108" s="1" t="s">
        <v>10</v>
      </c>
      <c r="F108" s="1" t="s">
        <v>38</v>
      </c>
      <c r="G108" s="1" t="s">
        <v>21</v>
      </c>
      <c r="H108" s="2">
        <v>1</v>
      </c>
      <c r="I108" s="10" t="str">
        <f t="shared" si="1"/>
        <v>Không mở</v>
      </c>
    </row>
    <row r="109" spans="1:9" ht="26.25" x14ac:dyDescent="0.25">
      <c r="A109" s="1" t="s">
        <v>136</v>
      </c>
      <c r="B109" s="1" t="s">
        <v>154</v>
      </c>
      <c r="C109" s="1" t="s">
        <v>155</v>
      </c>
      <c r="D109" s="1" t="s">
        <v>127</v>
      </c>
      <c r="E109" s="1" t="s">
        <v>10</v>
      </c>
      <c r="F109" s="1" t="s">
        <v>38</v>
      </c>
      <c r="G109" s="1" t="s">
        <v>21</v>
      </c>
      <c r="H109" s="2">
        <v>70</v>
      </c>
      <c r="I109" s="2" t="str">
        <f t="shared" si="1"/>
        <v>Mở</v>
      </c>
    </row>
    <row r="110" spans="1:9" ht="26.25" x14ac:dyDescent="0.25">
      <c r="A110" s="1" t="s">
        <v>138</v>
      </c>
      <c r="B110" s="1" t="s">
        <v>157</v>
      </c>
      <c r="C110" s="1" t="s">
        <v>155</v>
      </c>
      <c r="D110" s="1" t="s">
        <v>127</v>
      </c>
      <c r="E110" s="1" t="s">
        <v>10</v>
      </c>
      <c r="F110" s="1" t="s">
        <v>38</v>
      </c>
      <c r="G110" s="1" t="s">
        <v>21</v>
      </c>
      <c r="H110" s="2">
        <v>0</v>
      </c>
      <c r="I110" s="2" t="str">
        <f t="shared" si="1"/>
        <v>Không mở</v>
      </c>
    </row>
    <row r="111" spans="1:9" ht="26.25" x14ac:dyDescent="0.25">
      <c r="A111" s="1" t="s">
        <v>141</v>
      </c>
      <c r="B111" s="1" t="s">
        <v>158</v>
      </c>
      <c r="C111" s="1" t="s">
        <v>155</v>
      </c>
      <c r="D111" s="1" t="s">
        <v>127</v>
      </c>
      <c r="E111" s="1" t="s">
        <v>10</v>
      </c>
      <c r="F111" s="1" t="s">
        <v>38</v>
      </c>
      <c r="G111" s="1" t="s">
        <v>21</v>
      </c>
      <c r="H111" s="2">
        <v>4</v>
      </c>
      <c r="I111" s="10" t="str">
        <f t="shared" si="1"/>
        <v>Không mở</v>
      </c>
    </row>
    <row r="112" spans="1:9" ht="26.25" x14ac:dyDescent="0.25">
      <c r="A112" s="1" t="s">
        <v>43</v>
      </c>
      <c r="B112" s="1" t="s">
        <v>160</v>
      </c>
      <c r="C112" s="1" t="s">
        <v>155</v>
      </c>
      <c r="D112" s="1" t="s">
        <v>127</v>
      </c>
      <c r="E112" s="1" t="s">
        <v>10</v>
      </c>
      <c r="F112" s="1" t="s">
        <v>38</v>
      </c>
      <c r="G112" s="1" t="s">
        <v>21</v>
      </c>
      <c r="H112" s="2">
        <v>3</v>
      </c>
      <c r="I112" s="10" t="str">
        <f t="shared" si="1"/>
        <v>Không mở</v>
      </c>
    </row>
    <row r="113" spans="1:9" ht="26.25" x14ac:dyDescent="0.25">
      <c r="A113" s="1" t="s">
        <v>297</v>
      </c>
      <c r="B113" s="1" t="s">
        <v>330</v>
      </c>
      <c r="C113" s="1" t="s">
        <v>331</v>
      </c>
      <c r="D113" s="1" t="s">
        <v>127</v>
      </c>
      <c r="E113" s="1" t="s">
        <v>10</v>
      </c>
      <c r="F113" s="1" t="s">
        <v>38</v>
      </c>
      <c r="G113" s="1" t="s">
        <v>21</v>
      </c>
      <c r="H113" s="2">
        <v>0</v>
      </c>
      <c r="I113" s="2" t="str">
        <f t="shared" si="1"/>
        <v>Không mở</v>
      </c>
    </row>
    <row r="114" spans="1:9" ht="26.25" x14ac:dyDescent="0.25">
      <c r="A114" s="1" t="s">
        <v>299</v>
      </c>
      <c r="B114" s="1" t="s">
        <v>333</v>
      </c>
      <c r="C114" s="1" t="s">
        <v>331</v>
      </c>
      <c r="D114" s="1" t="s">
        <v>127</v>
      </c>
      <c r="E114" s="1" t="s">
        <v>10</v>
      </c>
      <c r="F114" s="1" t="s">
        <v>38</v>
      </c>
      <c r="G114" s="1" t="s">
        <v>21</v>
      </c>
      <c r="H114" s="2">
        <v>0</v>
      </c>
      <c r="I114" s="2" t="str">
        <f t="shared" si="1"/>
        <v>Không mở</v>
      </c>
    </row>
    <row r="115" spans="1:9" ht="26.25" x14ac:dyDescent="0.25">
      <c r="A115" s="1" t="s">
        <v>301</v>
      </c>
      <c r="B115" s="1" t="s">
        <v>335</v>
      </c>
      <c r="C115" s="1" t="s">
        <v>331</v>
      </c>
      <c r="D115" s="1" t="s">
        <v>127</v>
      </c>
      <c r="E115" s="1" t="s">
        <v>10</v>
      </c>
      <c r="F115" s="1" t="s">
        <v>38</v>
      </c>
      <c r="G115" s="1" t="s">
        <v>21</v>
      </c>
      <c r="H115" s="2">
        <v>0</v>
      </c>
      <c r="I115" s="2" t="str">
        <f t="shared" si="1"/>
        <v>Không mở</v>
      </c>
    </row>
    <row r="116" spans="1:9" ht="26.25" x14ac:dyDescent="0.25">
      <c r="A116" s="1" t="s">
        <v>305</v>
      </c>
      <c r="B116" s="1" t="s">
        <v>337</v>
      </c>
      <c r="C116" s="1" t="s">
        <v>331</v>
      </c>
      <c r="D116" s="1" t="s">
        <v>127</v>
      </c>
      <c r="E116" s="1" t="s">
        <v>10</v>
      </c>
      <c r="F116" s="1" t="s">
        <v>38</v>
      </c>
      <c r="G116" s="1" t="s">
        <v>21</v>
      </c>
      <c r="H116" s="2">
        <v>0</v>
      </c>
      <c r="I116" s="2" t="str">
        <f t="shared" si="1"/>
        <v>Không mở</v>
      </c>
    </row>
    <row r="117" spans="1:9" ht="26.25" x14ac:dyDescent="0.25">
      <c r="A117" s="1" t="s">
        <v>465</v>
      </c>
      <c r="B117" s="1" t="s">
        <v>517</v>
      </c>
      <c r="C117" s="1" t="s">
        <v>518</v>
      </c>
      <c r="D117" s="1" t="s">
        <v>127</v>
      </c>
      <c r="E117" s="1" t="s">
        <v>10</v>
      </c>
      <c r="F117" s="1" t="s">
        <v>38</v>
      </c>
      <c r="G117" s="1" t="s">
        <v>21</v>
      </c>
      <c r="H117" s="2">
        <v>9</v>
      </c>
      <c r="I117" s="2" t="str">
        <f t="shared" si="1"/>
        <v>Không mở</v>
      </c>
    </row>
    <row r="118" spans="1:9" ht="26.25" x14ac:dyDescent="0.25">
      <c r="A118" s="1" t="s">
        <v>467</v>
      </c>
      <c r="B118" s="1" t="s">
        <v>520</v>
      </c>
      <c r="C118" s="1" t="s">
        <v>518</v>
      </c>
      <c r="D118" s="1" t="s">
        <v>127</v>
      </c>
      <c r="E118" s="1" t="s">
        <v>10</v>
      </c>
      <c r="F118" s="1" t="s">
        <v>38</v>
      </c>
      <c r="G118" s="1" t="s">
        <v>21</v>
      </c>
      <c r="H118" s="2">
        <v>1</v>
      </c>
      <c r="I118" s="2" t="str">
        <f t="shared" si="1"/>
        <v>Không mở</v>
      </c>
    </row>
    <row r="119" spans="1:9" ht="26.25" x14ac:dyDescent="0.25">
      <c r="A119" s="1" t="s">
        <v>470</v>
      </c>
      <c r="B119" s="1" t="s">
        <v>522</v>
      </c>
      <c r="C119" s="1" t="s">
        <v>518</v>
      </c>
      <c r="D119" s="1" t="s">
        <v>127</v>
      </c>
      <c r="E119" s="1" t="s">
        <v>10</v>
      </c>
      <c r="F119" s="1" t="s">
        <v>38</v>
      </c>
      <c r="G119" s="1" t="s">
        <v>21</v>
      </c>
      <c r="H119" s="2">
        <v>0</v>
      </c>
      <c r="I119" s="2" t="str">
        <f t="shared" si="1"/>
        <v>Không mở</v>
      </c>
    </row>
    <row r="120" spans="1:9" ht="26.25" x14ac:dyDescent="0.25">
      <c r="A120" s="1" t="s">
        <v>472</v>
      </c>
      <c r="B120" s="1" t="s">
        <v>524</v>
      </c>
      <c r="C120" s="1" t="s">
        <v>518</v>
      </c>
      <c r="D120" s="1" t="s">
        <v>127</v>
      </c>
      <c r="E120" s="1" t="s">
        <v>10</v>
      </c>
      <c r="F120" s="1" t="s">
        <v>38</v>
      </c>
      <c r="G120" s="1" t="s">
        <v>21</v>
      </c>
      <c r="H120" s="2">
        <v>1</v>
      </c>
      <c r="I120" s="2" t="str">
        <f t="shared" si="1"/>
        <v>Không mở</v>
      </c>
    </row>
    <row r="121" spans="1:9" ht="26.25" x14ac:dyDescent="0.25">
      <c r="A121" s="1" t="s">
        <v>475</v>
      </c>
      <c r="B121" s="1" t="s">
        <v>526</v>
      </c>
      <c r="C121" s="1" t="s">
        <v>518</v>
      </c>
      <c r="D121" s="1" t="s">
        <v>127</v>
      </c>
      <c r="E121" s="1" t="s">
        <v>10</v>
      </c>
      <c r="F121" s="1" t="s">
        <v>38</v>
      </c>
      <c r="G121" s="1" t="s">
        <v>21</v>
      </c>
      <c r="H121" s="2">
        <v>0</v>
      </c>
      <c r="I121" s="2" t="str">
        <f t="shared" si="1"/>
        <v>Không mở</v>
      </c>
    </row>
    <row r="122" spans="1:9" ht="26.25" x14ac:dyDescent="0.25">
      <c r="A122" s="1" t="s">
        <v>477</v>
      </c>
      <c r="B122" s="1" t="s">
        <v>528</v>
      </c>
      <c r="C122" s="1" t="s">
        <v>518</v>
      </c>
      <c r="D122" s="1" t="s">
        <v>127</v>
      </c>
      <c r="E122" s="1" t="s">
        <v>10</v>
      </c>
      <c r="F122" s="1" t="s">
        <v>38</v>
      </c>
      <c r="G122" s="1" t="s">
        <v>21</v>
      </c>
      <c r="H122" s="2">
        <v>7</v>
      </c>
      <c r="I122" s="2" t="str">
        <f t="shared" si="1"/>
        <v>Không mở</v>
      </c>
    </row>
    <row r="123" spans="1:9" ht="26.25" x14ac:dyDescent="0.25">
      <c r="A123" s="1" t="s">
        <v>145</v>
      </c>
      <c r="B123" s="1" t="s">
        <v>162</v>
      </c>
      <c r="C123" s="1" t="s">
        <v>163</v>
      </c>
      <c r="D123" s="1" t="s">
        <v>127</v>
      </c>
      <c r="E123" s="1" t="s">
        <v>10</v>
      </c>
      <c r="F123" s="1" t="s">
        <v>38</v>
      </c>
      <c r="G123" s="1" t="s">
        <v>21</v>
      </c>
      <c r="H123" s="2">
        <v>0</v>
      </c>
      <c r="I123" s="2" t="str">
        <f t="shared" si="1"/>
        <v>Không mở</v>
      </c>
    </row>
    <row r="124" spans="1:9" ht="26.25" x14ac:dyDescent="0.25">
      <c r="A124" s="1" t="s">
        <v>450</v>
      </c>
      <c r="B124" s="1" t="s">
        <v>501</v>
      </c>
      <c r="C124" s="1" t="s">
        <v>502</v>
      </c>
      <c r="D124" s="1" t="s">
        <v>37</v>
      </c>
      <c r="E124" s="1" t="s">
        <v>10</v>
      </c>
      <c r="F124" s="1" t="s">
        <v>38</v>
      </c>
      <c r="G124" s="1" t="s">
        <v>21</v>
      </c>
      <c r="H124" s="2">
        <v>0</v>
      </c>
      <c r="I124" s="2" t="str">
        <f t="shared" si="1"/>
        <v>Không mở</v>
      </c>
    </row>
    <row r="125" spans="1:9" ht="26.25" x14ac:dyDescent="0.25">
      <c r="A125" s="1" t="s">
        <v>452</v>
      </c>
      <c r="B125" s="1" t="s">
        <v>504</v>
      </c>
      <c r="C125" s="1" t="s">
        <v>502</v>
      </c>
      <c r="D125" s="1" t="s">
        <v>37</v>
      </c>
      <c r="E125" s="1" t="s">
        <v>10</v>
      </c>
      <c r="F125" s="1" t="s">
        <v>38</v>
      </c>
      <c r="G125" s="1" t="s">
        <v>21</v>
      </c>
      <c r="H125" s="2">
        <v>37</v>
      </c>
      <c r="I125" s="2" t="str">
        <f t="shared" si="1"/>
        <v>Mở</v>
      </c>
    </row>
    <row r="126" spans="1:9" ht="26.25" x14ac:dyDescent="0.25">
      <c r="A126" s="1" t="s">
        <v>454</v>
      </c>
      <c r="B126" s="1" t="s">
        <v>506</v>
      </c>
      <c r="C126" s="1" t="s">
        <v>502</v>
      </c>
      <c r="D126" s="1" t="s">
        <v>37</v>
      </c>
      <c r="E126" s="1" t="s">
        <v>10</v>
      </c>
      <c r="F126" s="1" t="s">
        <v>38</v>
      </c>
      <c r="G126" s="1" t="s">
        <v>21</v>
      </c>
      <c r="H126" s="2">
        <v>68</v>
      </c>
      <c r="I126" s="2" t="str">
        <f t="shared" si="1"/>
        <v>Mở</v>
      </c>
    </row>
    <row r="127" spans="1:9" ht="26.25" x14ac:dyDescent="0.25">
      <c r="A127" s="1" t="s">
        <v>456</v>
      </c>
      <c r="B127" s="1" t="s">
        <v>508</v>
      </c>
      <c r="C127" s="1" t="s">
        <v>502</v>
      </c>
      <c r="D127" s="1" t="s">
        <v>37</v>
      </c>
      <c r="E127" s="1" t="s">
        <v>10</v>
      </c>
      <c r="F127" s="1" t="s">
        <v>38</v>
      </c>
      <c r="G127" s="1" t="s">
        <v>21</v>
      </c>
      <c r="H127" s="2">
        <v>70</v>
      </c>
      <c r="I127" s="2" t="str">
        <f t="shared" si="1"/>
        <v>Mở</v>
      </c>
    </row>
    <row r="128" spans="1:9" ht="26.25" x14ac:dyDescent="0.25">
      <c r="A128" s="1" t="s">
        <v>458</v>
      </c>
      <c r="B128" s="1" t="s">
        <v>510</v>
      </c>
      <c r="C128" s="1" t="s">
        <v>502</v>
      </c>
      <c r="D128" s="1" t="s">
        <v>37</v>
      </c>
      <c r="E128" s="1" t="s">
        <v>10</v>
      </c>
      <c r="F128" s="1" t="s">
        <v>38</v>
      </c>
      <c r="G128" s="1" t="s">
        <v>21</v>
      </c>
      <c r="H128" s="2">
        <v>3</v>
      </c>
      <c r="I128" s="2" t="str">
        <f t="shared" si="1"/>
        <v>Không mở</v>
      </c>
    </row>
    <row r="129" spans="1:9" ht="26.25" x14ac:dyDescent="0.25">
      <c r="A129" s="1" t="s">
        <v>461</v>
      </c>
      <c r="B129" s="1" t="s">
        <v>512</v>
      </c>
      <c r="C129" s="1" t="s">
        <v>502</v>
      </c>
      <c r="D129" s="1" t="s">
        <v>37</v>
      </c>
      <c r="E129" s="1" t="s">
        <v>10</v>
      </c>
      <c r="F129" s="1" t="s">
        <v>38</v>
      </c>
      <c r="G129" s="1" t="s">
        <v>21</v>
      </c>
      <c r="H129" s="2">
        <v>53</v>
      </c>
      <c r="I129" s="2" t="str">
        <f t="shared" si="1"/>
        <v>Mở</v>
      </c>
    </row>
    <row r="130" spans="1:9" ht="26.25" x14ac:dyDescent="0.25">
      <c r="A130" s="1" t="s">
        <v>480</v>
      </c>
      <c r="B130" s="1" t="s">
        <v>530</v>
      </c>
      <c r="C130" s="1" t="s">
        <v>531</v>
      </c>
      <c r="D130" s="1" t="s">
        <v>127</v>
      </c>
      <c r="E130" s="1" t="s">
        <v>10</v>
      </c>
      <c r="F130" s="1" t="s">
        <v>38</v>
      </c>
      <c r="G130" s="1" t="s">
        <v>21</v>
      </c>
      <c r="H130" s="2">
        <v>1</v>
      </c>
      <c r="I130" s="2" t="str">
        <f t="shared" si="1"/>
        <v>Không mở</v>
      </c>
    </row>
    <row r="131" spans="1:9" ht="26.25" x14ac:dyDescent="0.25">
      <c r="A131" s="1" t="s">
        <v>482</v>
      </c>
      <c r="B131" s="1" t="s">
        <v>533</v>
      </c>
      <c r="C131" s="1" t="s">
        <v>531</v>
      </c>
      <c r="D131" s="1" t="s">
        <v>127</v>
      </c>
      <c r="E131" s="1" t="s">
        <v>10</v>
      </c>
      <c r="F131" s="1" t="s">
        <v>38</v>
      </c>
      <c r="G131" s="1" t="s">
        <v>21</v>
      </c>
      <c r="H131" s="2">
        <v>12</v>
      </c>
      <c r="I131" s="2" t="str">
        <f t="shared" si="1"/>
        <v>Không mở</v>
      </c>
    </row>
    <row r="132" spans="1:9" ht="26.25" x14ac:dyDescent="0.25">
      <c r="A132" s="1" t="s">
        <v>484</v>
      </c>
      <c r="B132" s="1" t="s">
        <v>535</v>
      </c>
      <c r="C132" s="1" t="s">
        <v>531</v>
      </c>
      <c r="D132" s="1" t="s">
        <v>127</v>
      </c>
      <c r="E132" s="1" t="s">
        <v>10</v>
      </c>
      <c r="F132" s="1" t="s">
        <v>38</v>
      </c>
      <c r="G132" s="1" t="s">
        <v>21</v>
      </c>
      <c r="H132" s="2">
        <v>41</v>
      </c>
      <c r="I132" s="2" t="str">
        <f t="shared" ref="I132:I195" si="2">IF(H132&gt;15,"Mở","Không mở")</f>
        <v>Mở</v>
      </c>
    </row>
    <row r="133" spans="1:9" ht="26.25" x14ac:dyDescent="0.25">
      <c r="A133" s="1" t="s">
        <v>486</v>
      </c>
      <c r="B133" s="1" t="s">
        <v>537</v>
      </c>
      <c r="C133" s="1" t="s">
        <v>531</v>
      </c>
      <c r="D133" s="1" t="s">
        <v>127</v>
      </c>
      <c r="E133" s="1" t="s">
        <v>10</v>
      </c>
      <c r="F133" s="1" t="s">
        <v>38</v>
      </c>
      <c r="G133" s="1" t="s">
        <v>21</v>
      </c>
      <c r="H133" s="2">
        <v>0</v>
      </c>
      <c r="I133" s="2" t="str">
        <f t="shared" si="2"/>
        <v>Không mở</v>
      </c>
    </row>
    <row r="134" spans="1:9" ht="26.25" x14ac:dyDescent="0.25">
      <c r="A134" s="1" t="s">
        <v>488</v>
      </c>
      <c r="B134" s="1" t="s">
        <v>539</v>
      </c>
      <c r="C134" s="1" t="s">
        <v>531</v>
      </c>
      <c r="D134" s="1" t="s">
        <v>127</v>
      </c>
      <c r="E134" s="1" t="s">
        <v>10</v>
      </c>
      <c r="F134" s="1" t="s">
        <v>38</v>
      </c>
      <c r="G134" s="1" t="s">
        <v>21</v>
      </c>
      <c r="H134" s="2">
        <v>0</v>
      </c>
      <c r="I134" s="2" t="str">
        <f t="shared" si="2"/>
        <v>Không mở</v>
      </c>
    </row>
    <row r="135" spans="1:9" ht="26.25" x14ac:dyDescent="0.25">
      <c r="A135" s="1" t="s">
        <v>491</v>
      </c>
      <c r="B135" s="1" t="s">
        <v>541</v>
      </c>
      <c r="C135" s="1" t="s">
        <v>531</v>
      </c>
      <c r="D135" s="1" t="s">
        <v>127</v>
      </c>
      <c r="E135" s="1" t="s">
        <v>10</v>
      </c>
      <c r="F135" s="1" t="s">
        <v>38</v>
      </c>
      <c r="G135" s="1" t="s">
        <v>21</v>
      </c>
      <c r="H135" s="2">
        <v>0</v>
      </c>
      <c r="I135" s="2" t="str">
        <f t="shared" si="2"/>
        <v>Không mở</v>
      </c>
    </row>
    <row r="136" spans="1:9" ht="26.25" x14ac:dyDescent="0.25">
      <c r="A136" s="1" t="s">
        <v>493</v>
      </c>
      <c r="B136" s="1" t="s">
        <v>543</v>
      </c>
      <c r="C136" s="1" t="s">
        <v>531</v>
      </c>
      <c r="D136" s="1" t="s">
        <v>127</v>
      </c>
      <c r="E136" s="1" t="s">
        <v>10</v>
      </c>
      <c r="F136" s="1" t="s">
        <v>38</v>
      </c>
      <c r="G136" s="1" t="s">
        <v>21</v>
      </c>
      <c r="H136" s="2">
        <v>0</v>
      </c>
      <c r="I136" s="2" t="str">
        <f t="shared" si="2"/>
        <v>Không mở</v>
      </c>
    </row>
    <row r="137" spans="1:9" ht="26.25" x14ac:dyDescent="0.25">
      <c r="A137" s="1" t="s">
        <v>496</v>
      </c>
      <c r="B137" s="1" t="s">
        <v>545</v>
      </c>
      <c r="C137" s="1" t="s">
        <v>546</v>
      </c>
      <c r="D137" s="1" t="s">
        <v>127</v>
      </c>
      <c r="E137" s="1" t="s">
        <v>10</v>
      </c>
      <c r="F137" s="1" t="s">
        <v>38</v>
      </c>
      <c r="G137" s="1" t="s">
        <v>21</v>
      </c>
      <c r="H137" s="2">
        <v>0</v>
      </c>
      <c r="I137" s="2" t="str">
        <f t="shared" si="2"/>
        <v>Không mở</v>
      </c>
    </row>
    <row r="138" spans="1:9" ht="26.25" x14ac:dyDescent="0.25">
      <c r="A138" s="1" t="s">
        <v>498</v>
      </c>
      <c r="B138" s="1" t="s">
        <v>548</v>
      </c>
      <c r="C138" s="1" t="s">
        <v>549</v>
      </c>
      <c r="D138" s="1" t="s">
        <v>127</v>
      </c>
      <c r="E138" s="1" t="s">
        <v>10</v>
      </c>
      <c r="F138" s="1" t="s">
        <v>38</v>
      </c>
      <c r="G138" s="1" t="s">
        <v>21</v>
      </c>
      <c r="H138" s="2">
        <v>4</v>
      </c>
      <c r="I138" s="2" t="str">
        <f t="shared" si="2"/>
        <v>Không mở</v>
      </c>
    </row>
    <row r="139" spans="1:9" ht="26.25" x14ac:dyDescent="0.25">
      <c r="A139" s="1" t="s">
        <v>500</v>
      </c>
      <c r="B139" s="1" t="s">
        <v>551</v>
      </c>
      <c r="C139" s="1" t="s">
        <v>549</v>
      </c>
      <c r="D139" s="1" t="s">
        <v>127</v>
      </c>
      <c r="E139" s="1" t="s">
        <v>10</v>
      </c>
      <c r="F139" s="1" t="s">
        <v>38</v>
      </c>
      <c r="G139" s="1" t="s">
        <v>21</v>
      </c>
      <c r="H139" s="2">
        <v>13</v>
      </c>
      <c r="I139" s="2" t="str">
        <f t="shared" si="2"/>
        <v>Không mở</v>
      </c>
    </row>
    <row r="140" spans="1:9" ht="26.25" x14ac:dyDescent="0.25">
      <c r="A140" s="1" t="s">
        <v>503</v>
      </c>
      <c r="B140" s="1" t="s">
        <v>553</v>
      </c>
      <c r="C140" s="1" t="s">
        <v>549</v>
      </c>
      <c r="D140" s="1" t="s">
        <v>127</v>
      </c>
      <c r="E140" s="1" t="s">
        <v>10</v>
      </c>
      <c r="F140" s="1" t="s">
        <v>38</v>
      </c>
      <c r="G140" s="1" t="s">
        <v>21</v>
      </c>
      <c r="H140" s="2">
        <v>70</v>
      </c>
      <c r="I140" s="2" t="str">
        <f t="shared" si="2"/>
        <v>Mở</v>
      </c>
    </row>
    <row r="141" spans="1:9" ht="26.25" x14ac:dyDescent="0.25">
      <c r="A141" s="1" t="s">
        <v>505</v>
      </c>
      <c r="B141" s="1" t="s">
        <v>555</v>
      </c>
      <c r="C141" s="1" t="s">
        <v>549</v>
      </c>
      <c r="D141" s="1" t="s">
        <v>127</v>
      </c>
      <c r="E141" s="1" t="s">
        <v>10</v>
      </c>
      <c r="F141" s="1" t="s">
        <v>38</v>
      </c>
      <c r="G141" s="1" t="s">
        <v>21</v>
      </c>
      <c r="H141" s="2">
        <v>70</v>
      </c>
      <c r="I141" s="2" t="str">
        <f t="shared" si="2"/>
        <v>Mở</v>
      </c>
    </row>
    <row r="142" spans="1:9" ht="26.25" x14ac:dyDescent="0.25">
      <c r="A142" s="1" t="s">
        <v>507</v>
      </c>
      <c r="B142" s="1" t="s">
        <v>557</v>
      </c>
      <c r="C142" s="1" t="s">
        <v>549</v>
      </c>
      <c r="D142" s="1" t="s">
        <v>127</v>
      </c>
      <c r="E142" s="1" t="s">
        <v>10</v>
      </c>
      <c r="F142" s="1" t="s">
        <v>38</v>
      </c>
      <c r="G142" s="1" t="s">
        <v>21</v>
      </c>
      <c r="H142" s="2">
        <v>5</v>
      </c>
      <c r="I142" s="2" t="str">
        <f t="shared" si="2"/>
        <v>Không mở</v>
      </c>
    </row>
    <row r="143" spans="1:9" ht="26.25" x14ac:dyDescent="0.25">
      <c r="A143" s="1" t="s">
        <v>509</v>
      </c>
      <c r="B143" s="1" t="s">
        <v>559</v>
      </c>
      <c r="C143" s="1" t="s">
        <v>549</v>
      </c>
      <c r="D143" s="1" t="s">
        <v>127</v>
      </c>
      <c r="E143" s="1" t="s">
        <v>10</v>
      </c>
      <c r="F143" s="1" t="s">
        <v>38</v>
      </c>
      <c r="G143" s="1" t="s">
        <v>21</v>
      </c>
      <c r="H143" s="2">
        <v>70</v>
      </c>
      <c r="I143" s="2" t="str">
        <f t="shared" si="2"/>
        <v>Mở</v>
      </c>
    </row>
    <row r="144" spans="1:9" ht="26.25" x14ac:dyDescent="0.25">
      <c r="A144" s="1" t="s">
        <v>620</v>
      </c>
      <c r="B144" s="1" t="s">
        <v>681</v>
      </c>
      <c r="C144" s="1" t="s">
        <v>682</v>
      </c>
      <c r="D144" s="1" t="s">
        <v>37</v>
      </c>
      <c r="E144" s="1" t="s">
        <v>10</v>
      </c>
      <c r="F144" s="1" t="s">
        <v>38</v>
      </c>
      <c r="G144" s="1" t="s">
        <v>21</v>
      </c>
      <c r="H144" s="2">
        <v>65</v>
      </c>
      <c r="I144" s="2" t="str">
        <f t="shared" si="2"/>
        <v>Mở</v>
      </c>
    </row>
    <row r="145" spans="1:9" ht="26.25" x14ac:dyDescent="0.25">
      <c r="A145" s="1" t="s">
        <v>622</v>
      </c>
      <c r="B145" s="1" t="s">
        <v>683</v>
      </c>
      <c r="C145" s="1" t="s">
        <v>682</v>
      </c>
      <c r="D145" s="1" t="s">
        <v>37</v>
      </c>
      <c r="E145" s="1" t="s">
        <v>10</v>
      </c>
      <c r="F145" s="1" t="s">
        <v>38</v>
      </c>
      <c r="G145" s="1" t="s">
        <v>21</v>
      </c>
      <c r="H145" s="2">
        <v>4</v>
      </c>
      <c r="I145" s="2" t="str">
        <f t="shared" si="2"/>
        <v>Không mở</v>
      </c>
    </row>
    <row r="146" spans="1:9" ht="26.25" x14ac:dyDescent="0.25">
      <c r="A146" s="1" t="s">
        <v>148</v>
      </c>
      <c r="B146" s="1" t="s">
        <v>165</v>
      </c>
      <c r="C146" s="1" t="s">
        <v>166</v>
      </c>
      <c r="D146" s="1" t="s">
        <v>37</v>
      </c>
      <c r="E146" s="1" t="s">
        <v>10</v>
      </c>
      <c r="F146" s="1" t="s">
        <v>38</v>
      </c>
      <c r="G146" s="1" t="s">
        <v>21</v>
      </c>
      <c r="H146" s="2">
        <v>0</v>
      </c>
      <c r="I146" s="2" t="str">
        <f t="shared" si="2"/>
        <v>Không mở</v>
      </c>
    </row>
    <row r="147" spans="1:9" ht="26.25" x14ac:dyDescent="0.25">
      <c r="A147" s="1" t="s">
        <v>150</v>
      </c>
      <c r="B147" s="1" t="s">
        <v>168</v>
      </c>
      <c r="C147" s="1" t="s">
        <v>166</v>
      </c>
      <c r="D147" s="1" t="s">
        <v>37</v>
      </c>
      <c r="E147" s="1" t="s">
        <v>10</v>
      </c>
      <c r="F147" s="1" t="s">
        <v>38</v>
      </c>
      <c r="G147" s="1" t="s">
        <v>21</v>
      </c>
      <c r="H147" s="2">
        <v>0</v>
      </c>
      <c r="I147" s="2" t="str">
        <f t="shared" si="2"/>
        <v>Không mở</v>
      </c>
    </row>
    <row r="148" spans="1:9" ht="26.25" x14ac:dyDescent="0.25">
      <c r="A148" s="1" t="s">
        <v>624</v>
      </c>
      <c r="B148" s="1" t="s">
        <v>684</v>
      </c>
      <c r="C148" s="1" t="s">
        <v>685</v>
      </c>
      <c r="D148" s="1" t="s">
        <v>127</v>
      </c>
      <c r="E148" s="1" t="s">
        <v>10</v>
      </c>
      <c r="F148" s="1" t="s">
        <v>38</v>
      </c>
      <c r="G148" s="1" t="s">
        <v>21</v>
      </c>
      <c r="H148" s="2">
        <v>13</v>
      </c>
      <c r="I148" s="2" t="str">
        <f t="shared" si="2"/>
        <v>Không mở</v>
      </c>
    </row>
    <row r="149" spans="1:9" ht="26.25" x14ac:dyDescent="0.25">
      <c r="A149" s="1" t="s">
        <v>626</v>
      </c>
      <c r="B149" s="1" t="s">
        <v>686</v>
      </c>
      <c r="C149" s="1" t="s">
        <v>685</v>
      </c>
      <c r="D149" s="1" t="s">
        <v>127</v>
      </c>
      <c r="E149" s="1" t="s">
        <v>10</v>
      </c>
      <c r="F149" s="1" t="s">
        <v>38</v>
      </c>
      <c r="G149" s="1" t="s">
        <v>21</v>
      </c>
      <c r="H149" s="2">
        <v>32</v>
      </c>
      <c r="I149" s="2" t="str">
        <f t="shared" si="2"/>
        <v>Mở</v>
      </c>
    </row>
    <row r="150" spans="1:9" ht="26.25" x14ac:dyDescent="0.25">
      <c r="A150" s="1" t="s">
        <v>740</v>
      </c>
      <c r="B150" s="1" t="s">
        <v>359</v>
      </c>
      <c r="C150" s="1" t="s">
        <v>360</v>
      </c>
      <c r="D150" s="1" t="s">
        <v>37</v>
      </c>
      <c r="E150" s="1" t="s">
        <v>10</v>
      </c>
      <c r="F150" s="1" t="s">
        <v>38</v>
      </c>
      <c r="G150" s="1" t="s">
        <v>21</v>
      </c>
      <c r="H150" s="2">
        <v>34</v>
      </c>
      <c r="I150" s="2" t="str">
        <f t="shared" si="2"/>
        <v>Mở</v>
      </c>
    </row>
    <row r="151" spans="1:9" ht="26.25" x14ac:dyDescent="0.25">
      <c r="A151" s="1" t="s">
        <v>741</v>
      </c>
      <c r="B151" s="1" t="s">
        <v>362</v>
      </c>
      <c r="C151" s="1" t="s">
        <v>360</v>
      </c>
      <c r="D151" s="1" t="s">
        <v>37</v>
      </c>
      <c r="E151" s="1" t="s">
        <v>10</v>
      </c>
      <c r="F151" s="1" t="s">
        <v>38</v>
      </c>
      <c r="G151" s="1" t="s">
        <v>21</v>
      </c>
      <c r="H151" s="2">
        <v>24</v>
      </c>
      <c r="I151" s="2" t="str">
        <f t="shared" si="2"/>
        <v>Mở</v>
      </c>
    </row>
    <row r="152" spans="1:9" ht="26.25" x14ac:dyDescent="0.25">
      <c r="A152" s="1" t="s">
        <v>628</v>
      </c>
      <c r="B152" s="1" t="s">
        <v>687</v>
      </c>
      <c r="C152" s="1" t="s">
        <v>688</v>
      </c>
      <c r="D152" s="1" t="s">
        <v>37</v>
      </c>
      <c r="E152" s="1" t="s">
        <v>10</v>
      </c>
      <c r="F152" s="1" t="s">
        <v>38</v>
      </c>
      <c r="G152" s="1" t="s">
        <v>21</v>
      </c>
      <c r="H152" s="2">
        <v>46</v>
      </c>
      <c r="I152" s="2" t="str">
        <f t="shared" si="2"/>
        <v>Mở</v>
      </c>
    </row>
    <row r="153" spans="1:9" ht="26.25" x14ac:dyDescent="0.25">
      <c r="A153" s="1" t="s">
        <v>630</v>
      </c>
      <c r="B153" s="1" t="s">
        <v>689</v>
      </c>
      <c r="C153" s="1" t="s">
        <v>688</v>
      </c>
      <c r="D153" s="1" t="s">
        <v>37</v>
      </c>
      <c r="E153" s="1" t="s">
        <v>10</v>
      </c>
      <c r="F153" s="1" t="s">
        <v>38</v>
      </c>
      <c r="G153" s="1" t="s">
        <v>21</v>
      </c>
      <c r="H153" s="2">
        <v>31</v>
      </c>
      <c r="I153" s="2" t="str">
        <f t="shared" si="2"/>
        <v>Mở</v>
      </c>
    </row>
    <row r="154" spans="1:9" ht="26.25" x14ac:dyDescent="0.25">
      <c r="A154" s="1" t="s">
        <v>633</v>
      </c>
      <c r="B154" s="1" t="s">
        <v>690</v>
      </c>
      <c r="C154" s="1" t="s">
        <v>688</v>
      </c>
      <c r="D154" s="1" t="s">
        <v>37</v>
      </c>
      <c r="E154" s="1" t="s">
        <v>10</v>
      </c>
      <c r="F154" s="1" t="s">
        <v>38</v>
      </c>
      <c r="G154" s="1" t="s">
        <v>21</v>
      </c>
      <c r="H154" s="2">
        <v>68</v>
      </c>
      <c r="I154" s="2" t="str">
        <f t="shared" si="2"/>
        <v>Mở</v>
      </c>
    </row>
    <row r="155" spans="1:9" ht="26.25" x14ac:dyDescent="0.25">
      <c r="A155" s="1" t="s">
        <v>766</v>
      </c>
      <c r="B155" s="1" t="s">
        <v>736</v>
      </c>
      <c r="C155" s="1" t="s">
        <v>688</v>
      </c>
      <c r="D155" s="1" t="s">
        <v>37</v>
      </c>
      <c r="E155" s="1" t="s">
        <v>10</v>
      </c>
      <c r="F155" s="1" t="s">
        <v>38</v>
      </c>
      <c r="G155" s="1" t="s">
        <v>21</v>
      </c>
      <c r="H155" s="2">
        <v>24</v>
      </c>
      <c r="I155" s="2" t="str">
        <f t="shared" si="2"/>
        <v>Mở</v>
      </c>
    </row>
    <row r="156" spans="1:9" ht="26.25" x14ac:dyDescent="0.25">
      <c r="A156" s="1" t="s">
        <v>635</v>
      </c>
      <c r="B156" s="1" t="s">
        <v>691</v>
      </c>
      <c r="C156" s="1" t="s">
        <v>692</v>
      </c>
      <c r="D156" s="1" t="s">
        <v>127</v>
      </c>
      <c r="E156" s="1" t="s">
        <v>10</v>
      </c>
      <c r="F156" s="1" t="s">
        <v>38</v>
      </c>
      <c r="G156" s="1" t="s">
        <v>21</v>
      </c>
      <c r="H156" s="2">
        <v>70</v>
      </c>
      <c r="I156" s="2" t="str">
        <f t="shared" si="2"/>
        <v>Mở</v>
      </c>
    </row>
    <row r="157" spans="1:9" ht="26.25" x14ac:dyDescent="0.25">
      <c r="A157" s="1" t="s">
        <v>767</v>
      </c>
      <c r="B157" s="1" t="s">
        <v>737</v>
      </c>
      <c r="C157" s="1" t="s">
        <v>692</v>
      </c>
      <c r="D157" s="1" t="s">
        <v>127</v>
      </c>
      <c r="E157" s="1" t="s">
        <v>10</v>
      </c>
      <c r="F157" s="1" t="s">
        <v>38</v>
      </c>
      <c r="G157" s="1" t="s">
        <v>21</v>
      </c>
      <c r="H157" s="2">
        <v>27</v>
      </c>
      <c r="I157" s="2" t="str">
        <f t="shared" si="2"/>
        <v>Mở</v>
      </c>
    </row>
    <row r="158" spans="1:9" ht="26.25" x14ac:dyDescent="0.25">
      <c r="A158" s="1" t="s">
        <v>511</v>
      </c>
      <c r="B158" s="1" t="s">
        <v>561</v>
      </c>
      <c r="C158" s="1" t="s">
        <v>562</v>
      </c>
      <c r="D158" s="1" t="s">
        <v>127</v>
      </c>
      <c r="E158" s="1" t="s">
        <v>10</v>
      </c>
      <c r="F158" s="1" t="s">
        <v>38</v>
      </c>
      <c r="G158" s="1" t="s">
        <v>21</v>
      </c>
      <c r="H158" s="2">
        <v>0</v>
      </c>
      <c r="I158" s="2" t="str">
        <f t="shared" si="2"/>
        <v>Không mở</v>
      </c>
    </row>
    <row r="159" spans="1:9" ht="26.25" x14ac:dyDescent="0.25">
      <c r="A159" s="1" t="s">
        <v>513</v>
      </c>
      <c r="B159" s="1" t="s">
        <v>564</v>
      </c>
      <c r="C159" s="1" t="s">
        <v>562</v>
      </c>
      <c r="D159" s="1" t="s">
        <v>127</v>
      </c>
      <c r="E159" s="1" t="s">
        <v>10</v>
      </c>
      <c r="F159" s="1" t="s">
        <v>38</v>
      </c>
      <c r="G159" s="1" t="s">
        <v>21</v>
      </c>
      <c r="H159" s="2">
        <v>0</v>
      </c>
      <c r="I159" s="2" t="str">
        <f t="shared" si="2"/>
        <v>Không mở</v>
      </c>
    </row>
    <row r="160" spans="1:9" ht="26.25" x14ac:dyDescent="0.25">
      <c r="A160" s="1" t="s">
        <v>749</v>
      </c>
      <c r="B160" s="1" t="s">
        <v>566</v>
      </c>
      <c r="C160" s="1" t="s">
        <v>562</v>
      </c>
      <c r="D160" s="1" t="s">
        <v>127</v>
      </c>
      <c r="E160" s="1" t="s">
        <v>10</v>
      </c>
      <c r="F160" s="1" t="s">
        <v>38</v>
      </c>
      <c r="G160" s="1" t="s">
        <v>21</v>
      </c>
      <c r="H160" s="2">
        <v>0</v>
      </c>
      <c r="I160" s="2" t="str">
        <f t="shared" si="2"/>
        <v>Không mở</v>
      </c>
    </row>
    <row r="161" spans="1:9" ht="26.25" x14ac:dyDescent="0.25">
      <c r="A161" s="1" t="s">
        <v>750</v>
      </c>
      <c r="B161" s="1" t="s">
        <v>568</v>
      </c>
      <c r="C161" s="1" t="s">
        <v>562</v>
      </c>
      <c r="D161" s="1" t="s">
        <v>127</v>
      </c>
      <c r="E161" s="1" t="s">
        <v>10</v>
      </c>
      <c r="F161" s="1" t="s">
        <v>38</v>
      </c>
      <c r="G161" s="1" t="s">
        <v>21</v>
      </c>
      <c r="H161" s="2">
        <v>0</v>
      </c>
      <c r="I161" s="2" t="str">
        <f t="shared" si="2"/>
        <v>Không mở</v>
      </c>
    </row>
    <row r="162" spans="1:9" ht="26.25" x14ac:dyDescent="0.25">
      <c r="A162" s="1" t="s">
        <v>751</v>
      </c>
      <c r="B162" s="1" t="s">
        <v>570</v>
      </c>
      <c r="C162" s="1" t="s">
        <v>562</v>
      </c>
      <c r="D162" s="1" t="s">
        <v>127</v>
      </c>
      <c r="E162" s="1" t="s">
        <v>10</v>
      </c>
      <c r="F162" s="1" t="s">
        <v>38</v>
      </c>
      <c r="G162" s="1" t="s">
        <v>21</v>
      </c>
      <c r="H162" s="2">
        <v>0</v>
      </c>
      <c r="I162" s="2" t="str">
        <f t="shared" si="2"/>
        <v>Không mở</v>
      </c>
    </row>
    <row r="163" spans="1:9" ht="26.25" x14ac:dyDescent="0.25">
      <c r="A163" s="1" t="s">
        <v>752</v>
      </c>
      <c r="B163" s="1" t="s">
        <v>572</v>
      </c>
      <c r="C163" s="1" t="s">
        <v>562</v>
      </c>
      <c r="D163" s="1" t="s">
        <v>127</v>
      </c>
      <c r="E163" s="1" t="s">
        <v>10</v>
      </c>
      <c r="F163" s="1" t="s">
        <v>38</v>
      </c>
      <c r="G163" s="1" t="s">
        <v>21</v>
      </c>
      <c r="H163" s="2">
        <v>0</v>
      </c>
      <c r="I163" s="2" t="str">
        <f t="shared" si="2"/>
        <v>Không mở</v>
      </c>
    </row>
    <row r="164" spans="1:9" ht="26.25" x14ac:dyDescent="0.25">
      <c r="A164" s="1" t="s">
        <v>48</v>
      </c>
      <c r="B164" s="1" t="s">
        <v>170</v>
      </c>
      <c r="C164" s="1" t="s">
        <v>171</v>
      </c>
      <c r="D164" s="1" t="s">
        <v>37</v>
      </c>
      <c r="E164" s="1" t="s">
        <v>10</v>
      </c>
      <c r="F164" s="1" t="s">
        <v>38</v>
      </c>
      <c r="G164" s="1" t="s">
        <v>21</v>
      </c>
      <c r="H164" s="2">
        <v>1</v>
      </c>
      <c r="I164" s="2" t="str">
        <f t="shared" si="2"/>
        <v>Không mở</v>
      </c>
    </row>
    <row r="165" spans="1:9" ht="26.25" x14ac:dyDescent="0.25">
      <c r="A165" s="1" t="s">
        <v>153</v>
      </c>
      <c r="B165" s="1" t="s">
        <v>173</v>
      </c>
      <c r="C165" s="1" t="s">
        <v>174</v>
      </c>
      <c r="D165" s="1" t="s">
        <v>37</v>
      </c>
      <c r="E165" s="1" t="s">
        <v>10</v>
      </c>
      <c r="F165" s="1" t="s">
        <v>38</v>
      </c>
      <c r="G165" s="1" t="s">
        <v>21</v>
      </c>
      <c r="H165" s="2">
        <v>0</v>
      </c>
      <c r="I165" s="2" t="str">
        <f t="shared" si="2"/>
        <v>Không mở</v>
      </c>
    </row>
    <row r="166" spans="1:9" ht="26.25" x14ac:dyDescent="0.25">
      <c r="A166" s="1" t="s">
        <v>307</v>
      </c>
      <c r="B166" s="1" t="s">
        <v>339</v>
      </c>
      <c r="C166" s="1" t="s">
        <v>340</v>
      </c>
      <c r="D166" s="1" t="s">
        <v>341</v>
      </c>
      <c r="E166" s="1" t="s">
        <v>10</v>
      </c>
      <c r="F166" s="1" t="s">
        <v>38</v>
      </c>
      <c r="G166" s="1" t="s">
        <v>21</v>
      </c>
      <c r="H166" s="2">
        <v>2</v>
      </c>
      <c r="I166" s="2" t="str">
        <f t="shared" si="2"/>
        <v>Không mở</v>
      </c>
    </row>
    <row r="167" spans="1:9" ht="26.25" x14ac:dyDescent="0.25">
      <c r="A167" s="1" t="s">
        <v>309</v>
      </c>
      <c r="B167" s="1" t="s">
        <v>343</v>
      </c>
      <c r="C167" s="1" t="s">
        <v>340</v>
      </c>
      <c r="D167" s="1" t="s">
        <v>341</v>
      </c>
      <c r="E167" s="1" t="s">
        <v>10</v>
      </c>
      <c r="F167" s="1" t="s">
        <v>38</v>
      </c>
      <c r="G167" s="1" t="s">
        <v>21</v>
      </c>
      <c r="H167" s="2">
        <v>69</v>
      </c>
      <c r="I167" s="2" t="str">
        <f t="shared" si="2"/>
        <v>Mở</v>
      </c>
    </row>
    <row r="168" spans="1:9" ht="26.25" x14ac:dyDescent="0.25">
      <c r="A168" s="1" t="s">
        <v>312</v>
      </c>
      <c r="B168" s="1" t="s">
        <v>345</v>
      </c>
      <c r="C168" s="1" t="s">
        <v>340</v>
      </c>
      <c r="D168" s="1" t="s">
        <v>341</v>
      </c>
      <c r="E168" s="1" t="s">
        <v>10</v>
      </c>
      <c r="F168" s="1" t="s">
        <v>38</v>
      </c>
      <c r="G168" s="1" t="s">
        <v>21</v>
      </c>
      <c r="H168" s="2">
        <v>0</v>
      </c>
      <c r="I168" s="2" t="str">
        <f t="shared" si="2"/>
        <v>Không mở</v>
      </c>
    </row>
    <row r="169" spans="1:9" ht="26.25" x14ac:dyDescent="0.25">
      <c r="A169" s="1" t="s">
        <v>315</v>
      </c>
      <c r="B169" s="1" t="s">
        <v>347</v>
      </c>
      <c r="C169" s="1" t="s">
        <v>340</v>
      </c>
      <c r="D169" s="1" t="s">
        <v>341</v>
      </c>
      <c r="E169" s="1" t="s">
        <v>10</v>
      </c>
      <c r="F169" s="1" t="s">
        <v>38</v>
      </c>
      <c r="G169" s="1" t="s">
        <v>21</v>
      </c>
      <c r="H169" s="2">
        <v>0</v>
      </c>
      <c r="I169" s="2" t="str">
        <f t="shared" si="2"/>
        <v>Không mở</v>
      </c>
    </row>
    <row r="170" spans="1:9" ht="26.25" x14ac:dyDescent="0.25">
      <c r="A170" s="1" t="s">
        <v>317</v>
      </c>
      <c r="B170" s="1" t="s">
        <v>349</v>
      </c>
      <c r="C170" s="1" t="s">
        <v>340</v>
      </c>
      <c r="D170" s="1" t="s">
        <v>341</v>
      </c>
      <c r="E170" s="1" t="s">
        <v>10</v>
      </c>
      <c r="F170" s="1" t="s">
        <v>38</v>
      </c>
      <c r="G170" s="1" t="s">
        <v>21</v>
      </c>
      <c r="H170" s="2">
        <v>17</v>
      </c>
      <c r="I170" s="2" t="str">
        <f t="shared" si="2"/>
        <v>Mở</v>
      </c>
    </row>
    <row r="171" spans="1:9" ht="26.25" x14ac:dyDescent="0.25">
      <c r="A171" s="1" t="s">
        <v>320</v>
      </c>
      <c r="B171" s="1" t="s">
        <v>351</v>
      </c>
      <c r="C171" s="1" t="s">
        <v>340</v>
      </c>
      <c r="D171" s="1" t="s">
        <v>341</v>
      </c>
      <c r="E171" s="1" t="s">
        <v>10</v>
      </c>
      <c r="F171" s="1" t="s">
        <v>38</v>
      </c>
      <c r="G171" s="1" t="s">
        <v>21</v>
      </c>
      <c r="H171" s="2">
        <v>3</v>
      </c>
      <c r="I171" s="2" t="str">
        <f t="shared" si="2"/>
        <v>Không mở</v>
      </c>
    </row>
    <row r="172" spans="1:9" ht="26.25" x14ac:dyDescent="0.25">
      <c r="A172" s="1" t="s">
        <v>322</v>
      </c>
      <c r="B172" s="1" t="s">
        <v>353</v>
      </c>
      <c r="C172" s="1" t="s">
        <v>340</v>
      </c>
      <c r="D172" s="1" t="s">
        <v>341</v>
      </c>
      <c r="E172" s="1" t="s">
        <v>10</v>
      </c>
      <c r="F172" s="1" t="s">
        <v>38</v>
      </c>
      <c r="G172" s="1" t="s">
        <v>21</v>
      </c>
      <c r="H172" s="2">
        <v>1</v>
      </c>
      <c r="I172" s="2" t="str">
        <f t="shared" si="2"/>
        <v>Không mở</v>
      </c>
    </row>
    <row r="173" spans="1:9" ht="26.25" x14ac:dyDescent="0.25">
      <c r="A173" s="1" t="s">
        <v>325</v>
      </c>
      <c r="B173" s="1" t="s">
        <v>355</v>
      </c>
      <c r="C173" s="1" t="s">
        <v>340</v>
      </c>
      <c r="D173" s="1" t="s">
        <v>341</v>
      </c>
      <c r="E173" s="1" t="s">
        <v>10</v>
      </c>
      <c r="F173" s="1" t="s">
        <v>38</v>
      </c>
      <c r="G173" s="1" t="s">
        <v>21</v>
      </c>
      <c r="H173" s="2">
        <v>0</v>
      </c>
      <c r="I173" s="2" t="str">
        <f t="shared" si="2"/>
        <v>Không mở</v>
      </c>
    </row>
    <row r="174" spans="1:9" ht="26.25" x14ac:dyDescent="0.25">
      <c r="A174" s="1" t="s">
        <v>327</v>
      </c>
      <c r="B174" s="1" t="s">
        <v>357</v>
      </c>
      <c r="C174" s="1" t="s">
        <v>340</v>
      </c>
      <c r="D174" s="1" t="s">
        <v>341</v>
      </c>
      <c r="E174" s="1" t="s">
        <v>10</v>
      </c>
      <c r="F174" s="1" t="s">
        <v>38</v>
      </c>
      <c r="G174" s="1" t="s">
        <v>21</v>
      </c>
      <c r="H174" s="2">
        <v>70</v>
      </c>
      <c r="I174" s="2" t="str">
        <f t="shared" si="2"/>
        <v>Mở</v>
      </c>
    </row>
    <row r="175" spans="1:9" ht="26.25" x14ac:dyDescent="0.25">
      <c r="A175" s="1" t="s">
        <v>742</v>
      </c>
      <c r="B175" s="1" t="s">
        <v>364</v>
      </c>
      <c r="C175" s="1" t="s">
        <v>365</v>
      </c>
      <c r="D175" s="1" t="s">
        <v>127</v>
      </c>
      <c r="E175" s="1" t="s">
        <v>10</v>
      </c>
      <c r="F175" s="1" t="s">
        <v>38</v>
      </c>
      <c r="G175" s="1" t="s">
        <v>21</v>
      </c>
      <c r="H175" s="2">
        <v>0</v>
      </c>
      <c r="I175" s="2" t="str">
        <f t="shared" si="2"/>
        <v>Không mở</v>
      </c>
    </row>
    <row r="176" spans="1:9" ht="26.25" x14ac:dyDescent="0.25">
      <c r="A176" s="1" t="s">
        <v>743</v>
      </c>
      <c r="B176" s="1" t="s">
        <v>367</v>
      </c>
      <c r="C176" s="1" t="s">
        <v>365</v>
      </c>
      <c r="D176" s="1" t="s">
        <v>127</v>
      </c>
      <c r="E176" s="1" t="s">
        <v>10</v>
      </c>
      <c r="F176" s="1" t="s">
        <v>38</v>
      </c>
      <c r="G176" s="1" t="s">
        <v>21</v>
      </c>
      <c r="H176" s="2">
        <v>0</v>
      </c>
      <c r="I176" s="2" t="str">
        <f t="shared" si="2"/>
        <v>Không mở</v>
      </c>
    </row>
    <row r="177" spans="1:9" ht="26.25" x14ac:dyDescent="0.25">
      <c r="A177" s="1" t="s">
        <v>637</v>
      </c>
      <c r="B177" s="1" t="s">
        <v>693</v>
      </c>
      <c r="C177" s="1" t="s">
        <v>694</v>
      </c>
      <c r="D177" s="1" t="s">
        <v>127</v>
      </c>
      <c r="E177" s="1" t="s">
        <v>10</v>
      </c>
      <c r="F177" s="1" t="s">
        <v>38</v>
      </c>
      <c r="G177" s="1" t="s">
        <v>21</v>
      </c>
      <c r="H177" s="2">
        <v>58</v>
      </c>
      <c r="I177" s="2" t="str">
        <f t="shared" si="2"/>
        <v>Mở</v>
      </c>
    </row>
    <row r="178" spans="1:9" ht="26.25" x14ac:dyDescent="0.25">
      <c r="A178" s="1" t="s">
        <v>639</v>
      </c>
      <c r="B178" s="1" t="s">
        <v>695</v>
      </c>
      <c r="C178" s="1" t="s">
        <v>694</v>
      </c>
      <c r="D178" s="1" t="s">
        <v>127</v>
      </c>
      <c r="E178" s="1" t="s">
        <v>10</v>
      </c>
      <c r="F178" s="1" t="s">
        <v>38</v>
      </c>
      <c r="G178" s="1" t="s">
        <v>21</v>
      </c>
      <c r="H178" s="2">
        <v>1</v>
      </c>
      <c r="I178" s="2" t="str">
        <f t="shared" si="2"/>
        <v>Không mở</v>
      </c>
    </row>
    <row r="179" spans="1:9" ht="26.25" x14ac:dyDescent="0.25">
      <c r="A179" s="1" t="s">
        <v>641</v>
      </c>
      <c r="B179" s="1" t="s">
        <v>696</v>
      </c>
      <c r="C179" s="1" t="s">
        <v>697</v>
      </c>
      <c r="D179" s="1" t="s">
        <v>127</v>
      </c>
      <c r="E179" s="1" t="s">
        <v>10</v>
      </c>
      <c r="F179" s="1" t="s">
        <v>38</v>
      </c>
      <c r="G179" s="1" t="s">
        <v>21</v>
      </c>
      <c r="H179" s="2">
        <v>0</v>
      </c>
      <c r="I179" s="2" t="str">
        <f t="shared" si="2"/>
        <v>Không mở</v>
      </c>
    </row>
    <row r="180" spans="1:9" ht="26.25" x14ac:dyDescent="0.25">
      <c r="A180" s="1" t="s">
        <v>643</v>
      </c>
      <c r="B180" s="1" t="s">
        <v>698</v>
      </c>
      <c r="C180" s="1" t="s">
        <v>697</v>
      </c>
      <c r="D180" s="1" t="s">
        <v>127</v>
      </c>
      <c r="E180" s="1" t="s">
        <v>10</v>
      </c>
      <c r="F180" s="1" t="s">
        <v>38</v>
      </c>
      <c r="G180" s="1" t="s">
        <v>21</v>
      </c>
      <c r="H180" s="2">
        <v>0</v>
      </c>
      <c r="I180" s="2" t="str">
        <f t="shared" si="2"/>
        <v>Không mở</v>
      </c>
    </row>
    <row r="181" spans="1:9" ht="26.25" x14ac:dyDescent="0.25">
      <c r="A181" s="1" t="s">
        <v>744</v>
      </c>
      <c r="B181" s="1" t="s">
        <v>369</v>
      </c>
      <c r="C181" s="1" t="s">
        <v>370</v>
      </c>
      <c r="D181" s="1" t="s">
        <v>127</v>
      </c>
      <c r="E181" s="1" t="s">
        <v>10</v>
      </c>
      <c r="F181" s="1" t="s">
        <v>38</v>
      </c>
      <c r="G181" s="1" t="s">
        <v>21</v>
      </c>
      <c r="H181" s="2">
        <v>8</v>
      </c>
      <c r="I181" s="2" t="str">
        <f t="shared" si="2"/>
        <v>Không mở</v>
      </c>
    </row>
    <row r="182" spans="1:9" ht="26.25" x14ac:dyDescent="0.25">
      <c r="A182" s="1" t="s">
        <v>646</v>
      </c>
      <c r="B182" s="1" t="s">
        <v>699</v>
      </c>
      <c r="C182" s="1" t="s">
        <v>700</v>
      </c>
      <c r="D182" s="1" t="s">
        <v>341</v>
      </c>
      <c r="E182" s="1" t="s">
        <v>10</v>
      </c>
      <c r="F182" s="1" t="s">
        <v>38</v>
      </c>
      <c r="G182" s="1" t="s">
        <v>21</v>
      </c>
      <c r="H182" s="2">
        <v>58</v>
      </c>
      <c r="I182" s="2" t="str">
        <f t="shared" si="2"/>
        <v>Mở</v>
      </c>
    </row>
    <row r="183" spans="1:9" ht="26.25" x14ac:dyDescent="0.25">
      <c r="A183" s="1" t="s">
        <v>648</v>
      </c>
      <c r="B183" s="1" t="s">
        <v>701</v>
      </c>
      <c r="C183" s="1" t="s">
        <v>700</v>
      </c>
      <c r="D183" s="1" t="s">
        <v>341</v>
      </c>
      <c r="E183" s="1" t="s">
        <v>10</v>
      </c>
      <c r="F183" s="1" t="s">
        <v>38</v>
      </c>
      <c r="G183" s="1" t="s">
        <v>21</v>
      </c>
      <c r="H183" s="2">
        <v>13</v>
      </c>
      <c r="I183" s="2" t="str">
        <f t="shared" si="2"/>
        <v>Không mở</v>
      </c>
    </row>
    <row r="184" spans="1:9" ht="26.25" x14ac:dyDescent="0.25">
      <c r="A184" s="1" t="s">
        <v>516</v>
      </c>
      <c r="B184" s="1" t="s">
        <v>574</v>
      </c>
      <c r="C184" s="1" t="s">
        <v>575</v>
      </c>
      <c r="D184" s="1" t="s">
        <v>127</v>
      </c>
      <c r="E184" s="1" t="s">
        <v>10</v>
      </c>
      <c r="F184" s="1" t="s">
        <v>38</v>
      </c>
      <c r="G184" s="1" t="s">
        <v>21</v>
      </c>
      <c r="H184" s="2">
        <v>0</v>
      </c>
      <c r="I184" s="2" t="str">
        <f t="shared" si="2"/>
        <v>Không mở</v>
      </c>
    </row>
    <row r="185" spans="1:9" ht="26.25" x14ac:dyDescent="0.25">
      <c r="A185" s="1" t="s">
        <v>519</v>
      </c>
      <c r="B185" s="1" t="s">
        <v>577</v>
      </c>
      <c r="C185" s="1" t="s">
        <v>575</v>
      </c>
      <c r="D185" s="1" t="s">
        <v>127</v>
      </c>
      <c r="E185" s="1" t="s">
        <v>10</v>
      </c>
      <c r="F185" s="1" t="s">
        <v>38</v>
      </c>
      <c r="G185" s="1" t="s">
        <v>21</v>
      </c>
      <c r="H185" s="2">
        <v>0</v>
      </c>
      <c r="I185" s="2" t="str">
        <f t="shared" si="2"/>
        <v>Không mở</v>
      </c>
    </row>
    <row r="186" spans="1:9" ht="26.25" x14ac:dyDescent="0.25">
      <c r="A186" s="1" t="s">
        <v>521</v>
      </c>
      <c r="B186" s="1" t="s">
        <v>579</v>
      </c>
      <c r="C186" s="1" t="s">
        <v>575</v>
      </c>
      <c r="D186" s="1" t="s">
        <v>127</v>
      </c>
      <c r="E186" s="1" t="s">
        <v>10</v>
      </c>
      <c r="F186" s="1" t="s">
        <v>38</v>
      </c>
      <c r="G186" s="1" t="s">
        <v>21</v>
      </c>
      <c r="H186" s="2">
        <v>0</v>
      </c>
      <c r="I186" s="2" t="str">
        <f t="shared" si="2"/>
        <v>Không mở</v>
      </c>
    </row>
    <row r="187" spans="1:9" ht="26.25" x14ac:dyDescent="0.25">
      <c r="A187" s="1" t="s">
        <v>523</v>
      </c>
      <c r="B187" s="1" t="s">
        <v>581</v>
      </c>
      <c r="C187" s="1" t="s">
        <v>575</v>
      </c>
      <c r="D187" s="1" t="s">
        <v>127</v>
      </c>
      <c r="E187" s="1" t="s">
        <v>10</v>
      </c>
      <c r="F187" s="1" t="s">
        <v>38</v>
      </c>
      <c r="G187" s="1" t="s">
        <v>21</v>
      </c>
      <c r="H187" s="2">
        <v>0</v>
      </c>
      <c r="I187" s="2" t="str">
        <f t="shared" si="2"/>
        <v>Không mở</v>
      </c>
    </row>
    <row r="188" spans="1:9" ht="26.25" x14ac:dyDescent="0.25">
      <c r="A188" s="1" t="s">
        <v>525</v>
      </c>
      <c r="B188" s="1" t="s">
        <v>583</v>
      </c>
      <c r="C188" s="1" t="s">
        <v>575</v>
      </c>
      <c r="D188" s="1" t="s">
        <v>127</v>
      </c>
      <c r="E188" s="1" t="s">
        <v>10</v>
      </c>
      <c r="F188" s="1" t="s">
        <v>38</v>
      </c>
      <c r="G188" s="1" t="s">
        <v>21</v>
      </c>
      <c r="H188" s="2">
        <v>0</v>
      </c>
      <c r="I188" s="2" t="str">
        <f t="shared" si="2"/>
        <v>Không mở</v>
      </c>
    </row>
    <row r="189" spans="1:9" ht="26.25" x14ac:dyDescent="0.25">
      <c r="A189" s="1" t="s">
        <v>527</v>
      </c>
      <c r="B189" s="1" t="s">
        <v>585</v>
      </c>
      <c r="C189" s="1" t="s">
        <v>575</v>
      </c>
      <c r="D189" s="1" t="s">
        <v>127</v>
      </c>
      <c r="E189" s="1" t="s">
        <v>10</v>
      </c>
      <c r="F189" s="1" t="s">
        <v>38</v>
      </c>
      <c r="G189" s="1" t="s">
        <v>21</v>
      </c>
      <c r="H189" s="2">
        <v>0</v>
      </c>
      <c r="I189" s="2" t="str">
        <f t="shared" si="2"/>
        <v>Không mở</v>
      </c>
    </row>
    <row r="190" spans="1:9" ht="26.25" x14ac:dyDescent="0.25">
      <c r="A190" s="1" t="s">
        <v>745</v>
      </c>
      <c r="B190" s="1" t="s">
        <v>372</v>
      </c>
      <c r="C190" s="1" t="s">
        <v>373</v>
      </c>
      <c r="D190" s="1" t="s">
        <v>127</v>
      </c>
      <c r="E190" s="1" t="s">
        <v>10</v>
      </c>
      <c r="F190" s="1" t="s">
        <v>38</v>
      </c>
      <c r="G190" s="1" t="s">
        <v>21</v>
      </c>
      <c r="H190" s="2">
        <v>48</v>
      </c>
      <c r="I190" s="2" t="str">
        <f t="shared" si="2"/>
        <v>Mở</v>
      </c>
    </row>
    <row r="191" spans="1:9" ht="26.25" x14ac:dyDescent="0.25">
      <c r="A191" s="1" t="s">
        <v>746</v>
      </c>
      <c r="B191" s="1" t="s">
        <v>375</v>
      </c>
      <c r="C191" s="1" t="s">
        <v>373</v>
      </c>
      <c r="D191" s="1" t="s">
        <v>127</v>
      </c>
      <c r="E191" s="1" t="s">
        <v>10</v>
      </c>
      <c r="F191" s="1" t="s">
        <v>38</v>
      </c>
      <c r="G191" s="1" t="s">
        <v>21</v>
      </c>
      <c r="H191" s="2">
        <v>67</v>
      </c>
      <c r="I191" s="2" t="str">
        <f t="shared" si="2"/>
        <v>Mở</v>
      </c>
    </row>
    <row r="192" spans="1:9" ht="26.25" x14ac:dyDescent="0.25">
      <c r="A192" s="1" t="s">
        <v>747</v>
      </c>
      <c r="B192" s="1" t="s">
        <v>377</v>
      </c>
      <c r="C192" s="1" t="s">
        <v>373</v>
      </c>
      <c r="D192" s="1" t="s">
        <v>127</v>
      </c>
      <c r="E192" s="1" t="s">
        <v>10</v>
      </c>
      <c r="F192" s="1" t="s">
        <v>38</v>
      </c>
      <c r="G192" s="1" t="s">
        <v>21</v>
      </c>
      <c r="H192" s="2">
        <v>0</v>
      </c>
      <c r="I192" s="2" t="str">
        <f t="shared" si="2"/>
        <v>Không mở</v>
      </c>
    </row>
    <row r="193" spans="1:9" ht="26.25" x14ac:dyDescent="0.25">
      <c r="A193" s="1" t="s">
        <v>748</v>
      </c>
      <c r="B193" s="1" t="s">
        <v>379</v>
      </c>
      <c r="C193" s="1" t="s">
        <v>373</v>
      </c>
      <c r="D193" s="1" t="s">
        <v>127</v>
      </c>
      <c r="E193" s="1" t="s">
        <v>10</v>
      </c>
      <c r="F193" s="1" t="s">
        <v>38</v>
      </c>
      <c r="G193" s="1" t="s">
        <v>21</v>
      </c>
      <c r="H193" s="2">
        <v>0</v>
      </c>
      <c r="I193" s="2" t="str">
        <f t="shared" si="2"/>
        <v>Không mở</v>
      </c>
    </row>
    <row r="194" spans="1:9" ht="26.25" x14ac:dyDescent="0.25">
      <c r="A194" s="1" t="s">
        <v>329</v>
      </c>
      <c r="B194" s="1" t="s">
        <v>381</v>
      </c>
      <c r="C194" s="1" t="s">
        <v>373</v>
      </c>
      <c r="D194" s="1" t="s">
        <v>127</v>
      </c>
      <c r="E194" s="1" t="s">
        <v>10</v>
      </c>
      <c r="F194" s="1" t="s">
        <v>38</v>
      </c>
      <c r="G194" s="1" t="s">
        <v>21</v>
      </c>
      <c r="H194" s="2">
        <v>1</v>
      </c>
      <c r="I194" s="2" t="str">
        <f t="shared" si="2"/>
        <v>Không mở</v>
      </c>
    </row>
    <row r="195" spans="1:9" ht="26.25" x14ac:dyDescent="0.25">
      <c r="A195" s="1" t="s">
        <v>332</v>
      </c>
      <c r="B195" s="1" t="s">
        <v>383</v>
      </c>
      <c r="C195" s="1" t="s">
        <v>373</v>
      </c>
      <c r="D195" s="1" t="s">
        <v>127</v>
      </c>
      <c r="E195" s="1" t="s">
        <v>10</v>
      </c>
      <c r="F195" s="1" t="s">
        <v>38</v>
      </c>
      <c r="G195" s="1" t="s">
        <v>21</v>
      </c>
      <c r="H195" s="2">
        <v>47</v>
      </c>
      <c r="I195" s="2" t="str">
        <f t="shared" si="2"/>
        <v>Mở</v>
      </c>
    </row>
    <row r="196" spans="1:9" ht="26.25" x14ac:dyDescent="0.25">
      <c r="A196" s="1" t="s">
        <v>334</v>
      </c>
      <c r="B196" s="1" t="s">
        <v>385</v>
      </c>
      <c r="C196" s="1" t="s">
        <v>386</v>
      </c>
      <c r="D196" s="1" t="s">
        <v>341</v>
      </c>
      <c r="E196" s="1" t="s">
        <v>10</v>
      </c>
      <c r="F196" s="1" t="s">
        <v>38</v>
      </c>
      <c r="G196" s="1" t="s">
        <v>21</v>
      </c>
      <c r="H196" s="2">
        <v>70</v>
      </c>
      <c r="I196" s="2" t="str">
        <f t="shared" ref="I196:I259" si="3">IF(H196&gt;15,"Mở","Không mở")</f>
        <v>Mở</v>
      </c>
    </row>
    <row r="197" spans="1:9" ht="26.25" x14ac:dyDescent="0.25">
      <c r="A197" s="1" t="s">
        <v>336</v>
      </c>
      <c r="B197" s="1" t="s">
        <v>388</v>
      </c>
      <c r="C197" s="1" t="s">
        <v>386</v>
      </c>
      <c r="D197" s="1" t="s">
        <v>341</v>
      </c>
      <c r="E197" s="1" t="s">
        <v>10</v>
      </c>
      <c r="F197" s="1" t="s">
        <v>38</v>
      </c>
      <c r="G197" s="1" t="s">
        <v>21</v>
      </c>
      <c r="H197" s="2">
        <v>68</v>
      </c>
      <c r="I197" s="2" t="str">
        <f t="shared" si="3"/>
        <v>Mở</v>
      </c>
    </row>
    <row r="198" spans="1:9" ht="26.25" x14ac:dyDescent="0.25">
      <c r="A198" s="1" t="s">
        <v>338</v>
      </c>
      <c r="B198" s="1" t="s">
        <v>390</v>
      </c>
      <c r="C198" s="1" t="s">
        <v>386</v>
      </c>
      <c r="D198" s="1" t="s">
        <v>341</v>
      </c>
      <c r="E198" s="1" t="s">
        <v>10</v>
      </c>
      <c r="F198" s="1" t="s">
        <v>38</v>
      </c>
      <c r="G198" s="1" t="s">
        <v>21</v>
      </c>
      <c r="H198" s="2">
        <v>0</v>
      </c>
      <c r="I198" s="2" t="str">
        <f t="shared" si="3"/>
        <v>Không mở</v>
      </c>
    </row>
    <row r="199" spans="1:9" ht="26.25" x14ac:dyDescent="0.25">
      <c r="A199" s="1" t="s">
        <v>342</v>
      </c>
      <c r="B199" s="1" t="s">
        <v>392</v>
      </c>
      <c r="C199" s="1" t="s">
        <v>386</v>
      </c>
      <c r="D199" s="1" t="s">
        <v>341</v>
      </c>
      <c r="E199" s="1" t="s">
        <v>10</v>
      </c>
      <c r="F199" s="1" t="s">
        <v>38</v>
      </c>
      <c r="G199" s="1" t="s">
        <v>21</v>
      </c>
      <c r="H199" s="2">
        <v>0</v>
      </c>
      <c r="I199" s="2" t="str">
        <f t="shared" si="3"/>
        <v>Không mở</v>
      </c>
    </row>
    <row r="200" spans="1:9" ht="26.25" x14ac:dyDescent="0.25">
      <c r="A200" s="1" t="s">
        <v>344</v>
      </c>
      <c r="B200" s="1" t="s">
        <v>394</v>
      </c>
      <c r="C200" s="1" t="s">
        <v>386</v>
      </c>
      <c r="D200" s="1" t="s">
        <v>341</v>
      </c>
      <c r="E200" s="1" t="s">
        <v>10</v>
      </c>
      <c r="F200" s="1" t="s">
        <v>38</v>
      </c>
      <c r="G200" s="1" t="s">
        <v>21</v>
      </c>
      <c r="H200" s="2">
        <v>1</v>
      </c>
      <c r="I200" s="2" t="str">
        <f t="shared" si="3"/>
        <v>Không mở</v>
      </c>
    </row>
    <row r="201" spans="1:9" ht="26.25" x14ac:dyDescent="0.25">
      <c r="A201" s="1" t="s">
        <v>346</v>
      </c>
      <c r="B201" s="1" t="s">
        <v>396</v>
      </c>
      <c r="C201" s="1" t="s">
        <v>386</v>
      </c>
      <c r="D201" s="1" t="s">
        <v>341</v>
      </c>
      <c r="E201" s="1" t="s">
        <v>10</v>
      </c>
      <c r="F201" s="1" t="s">
        <v>38</v>
      </c>
      <c r="G201" s="1" t="s">
        <v>21</v>
      </c>
      <c r="H201" s="2">
        <v>45</v>
      </c>
      <c r="I201" s="2" t="str">
        <f t="shared" si="3"/>
        <v>Mở</v>
      </c>
    </row>
    <row r="202" spans="1:9" ht="26.25" x14ac:dyDescent="0.25">
      <c r="A202" s="1" t="s">
        <v>221</v>
      </c>
      <c r="B202" s="1" t="s">
        <v>253</v>
      </c>
      <c r="C202" s="1" t="s">
        <v>254</v>
      </c>
      <c r="D202" s="1" t="s">
        <v>127</v>
      </c>
      <c r="E202" s="1" t="s">
        <v>10</v>
      </c>
      <c r="F202" s="1" t="s">
        <v>38</v>
      </c>
      <c r="G202" s="1" t="s">
        <v>21</v>
      </c>
      <c r="H202" s="2">
        <v>28</v>
      </c>
      <c r="I202" s="2" t="str">
        <f t="shared" si="3"/>
        <v>Mở</v>
      </c>
    </row>
    <row r="203" spans="1:9" ht="26.25" x14ac:dyDescent="0.25">
      <c r="A203" s="1" t="s">
        <v>223</v>
      </c>
      <c r="B203" s="1" t="s">
        <v>256</v>
      </c>
      <c r="C203" s="1" t="s">
        <v>254</v>
      </c>
      <c r="D203" s="1" t="s">
        <v>127</v>
      </c>
      <c r="E203" s="1" t="s">
        <v>10</v>
      </c>
      <c r="F203" s="1" t="s">
        <v>38</v>
      </c>
      <c r="G203" s="1" t="s">
        <v>21</v>
      </c>
      <c r="H203" s="2">
        <v>69</v>
      </c>
      <c r="I203" s="2" t="str">
        <f t="shared" si="3"/>
        <v>Mở</v>
      </c>
    </row>
    <row r="204" spans="1:9" ht="26.25" x14ac:dyDescent="0.25">
      <c r="A204" s="1" t="s">
        <v>226</v>
      </c>
      <c r="B204" s="1" t="s">
        <v>259</v>
      </c>
      <c r="C204" s="1" t="s">
        <v>254</v>
      </c>
      <c r="D204" s="1" t="s">
        <v>127</v>
      </c>
      <c r="E204" s="1" t="s">
        <v>10</v>
      </c>
      <c r="F204" s="1" t="s">
        <v>38</v>
      </c>
      <c r="G204" s="1" t="s">
        <v>21</v>
      </c>
      <c r="H204" s="2">
        <v>66</v>
      </c>
      <c r="I204" s="2" t="str">
        <f t="shared" si="3"/>
        <v>Mở</v>
      </c>
    </row>
    <row r="205" spans="1:9" ht="26.25" x14ac:dyDescent="0.25">
      <c r="A205" s="1" t="s">
        <v>156</v>
      </c>
      <c r="B205" s="1" t="s">
        <v>176</v>
      </c>
      <c r="C205" s="1" t="s">
        <v>177</v>
      </c>
      <c r="D205" s="1" t="s">
        <v>37</v>
      </c>
      <c r="E205" s="1" t="s">
        <v>10</v>
      </c>
      <c r="F205" s="1" t="s">
        <v>38</v>
      </c>
      <c r="G205" s="1" t="s">
        <v>21</v>
      </c>
      <c r="H205" s="2">
        <v>0</v>
      </c>
      <c r="I205" s="2" t="str">
        <f t="shared" si="3"/>
        <v>Không mở</v>
      </c>
    </row>
    <row r="206" spans="1:9" ht="26.25" x14ac:dyDescent="0.25">
      <c r="A206" s="1" t="s">
        <v>651</v>
      </c>
      <c r="B206" s="1" t="s">
        <v>702</v>
      </c>
      <c r="C206" s="1" t="s">
        <v>703</v>
      </c>
      <c r="D206" s="1" t="s">
        <v>127</v>
      </c>
      <c r="E206" s="1" t="s">
        <v>10</v>
      </c>
      <c r="F206" s="1" t="s">
        <v>38</v>
      </c>
      <c r="G206" s="1" t="s">
        <v>21</v>
      </c>
      <c r="H206" s="2">
        <v>0</v>
      </c>
      <c r="I206" s="2" t="str">
        <f t="shared" si="3"/>
        <v>Không mở</v>
      </c>
    </row>
    <row r="207" spans="1:9" ht="26.25" x14ac:dyDescent="0.25">
      <c r="A207" s="1" t="s">
        <v>653</v>
      </c>
      <c r="B207" s="1" t="s">
        <v>704</v>
      </c>
      <c r="C207" s="1" t="s">
        <v>703</v>
      </c>
      <c r="D207" s="1" t="s">
        <v>127</v>
      </c>
      <c r="E207" s="1" t="s">
        <v>10</v>
      </c>
      <c r="F207" s="1" t="s">
        <v>38</v>
      </c>
      <c r="G207" s="1" t="s">
        <v>21</v>
      </c>
      <c r="H207" s="2">
        <v>0</v>
      </c>
      <c r="I207" s="2" t="str">
        <f t="shared" si="3"/>
        <v>Không mở</v>
      </c>
    </row>
    <row r="208" spans="1:9" ht="26.25" x14ac:dyDescent="0.25">
      <c r="A208" s="1" t="s">
        <v>655</v>
      </c>
      <c r="B208" s="1" t="s">
        <v>705</v>
      </c>
      <c r="C208" s="1" t="s">
        <v>703</v>
      </c>
      <c r="D208" s="1" t="s">
        <v>127</v>
      </c>
      <c r="E208" s="1" t="s">
        <v>10</v>
      </c>
      <c r="F208" s="1" t="s">
        <v>38</v>
      </c>
      <c r="G208" s="1" t="s">
        <v>21</v>
      </c>
      <c r="H208" s="2">
        <v>0</v>
      </c>
      <c r="I208" s="2" t="str">
        <f t="shared" si="3"/>
        <v>Không mở</v>
      </c>
    </row>
    <row r="209" spans="1:9" ht="26.25" x14ac:dyDescent="0.25">
      <c r="A209" s="1" t="s">
        <v>62</v>
      </c>
      <c r="B209" s="1" t="s">
        <v>179</v>
      </c>
      <c r="C209" s="1" t="s">
        <v>180</v>
      </c>
      <c r="D209" s="1" t="s">
        <v>127</v>
      </c>
      <c r="E209" s="1" t="s">
        <v>10</v>
      </c>
      <c r="F209" s="1" t="s">
        <v>38</v>
      </c>
      <c r="G209" s="1" t="s">
        <v>21</v>
      </c>
      <c r="H209" s="2">
        <v>0</v>
      </c>
      <c r="I209" s="2" t="str">
        <f t="shared" si="3"/>
        <v>Không mở</v>
      </c>
    </row>
    <row r="210" spans="1:9" ht="26.25" x14ac:dyDescent="0.25">
      <c r="A210" s="1" t="s">
        <v>159</v>
      </c>
      <c r="B210" s="1" t="s">
        <v>182</v>
      </c>
      <c r="C210" s="1" t="s">
        <v>180</v>
      </c>
      <c r="D210" s="1" t="s">
        <v>127</v>
      </c>
      <c r="E210" s="1" t="s">
        <v>10</v>
      </c>
      <c r="F210" s="1" t="s">
        <v>38</v>
      </c>
      <c r="G210" s="1" t="s">
        <v>21</v>
      </c>
      <c r="H210" s="2">
        <v>0</v>
      </c>
      <c r="I210" s="2" t="str">
        <f t="shared" si="3"/>
        <v>Không mở</v>
      </c>
    </row>
    <row r="211" spans="1:9" ht="26.25" x14ac:dyDescent="0.25">
      <c r="A211" s="1" t="s">
        <v>311</v>
      </c>
      <c r="B211" s="1" t="s">
        <v>184</v>
      </c>
      <c r="C211" s="1" t="s">
        <v>185</v>
      </c>
      <c r="D211" s="1" t="s">
        <v>127</v>
      </c>
      <c r="E211" s="1" t="s">
        <v>10</v>
      </c>
      <c r="F211" s="1" t="s">
        <v>38</v>
      </c>
      <c r="G211" s="1" t="s">
        <v>21</v>
      </c>
      <c r="H211" s="2">
        <v>1</v>
      </c>
      <c r="I211" s="2" t="str">
        <f t="shared" si="3"/>
        <v>Không mở</v>
      </c>
    </row>
    <row r="212" spans="1:9" ht="26.25" x14ac:dyDescent="0.25">
      <c r="A212" s="1" t="s">
        <v>658</v>
      </c>
      <c r="B212" s="1" t="s">
        <v>706</v>
      </c>
      <c r="C212" s="1" t="s">
        <v>707</v>
      </c>
      <c r="D212" s="1" t="s">
        <v>127</v>
      </c>
      <c r="E212" s="1" t="s">
        <v>10</v>
      </c>
      <c r="F212" s="1" t="s">
        <v>38</v>
      </c>
      <c r="G212" s="1" t="s">
        <v>21</v>
      </c>
      <c r="H212" s="2">
        <v>12</v>
      </c>
      <c r="I212" s="2" t="str">
        <f t="shared" si="3"/>
        <v>Không mở</v>
      </c>
    </row>
    <row r="213" spans="1:9" ht="26.25" x14ac:dyDescent="0.25">
      <c r="A213" s="1" t="s">
        <v>660</v>
      </c>
      <c r="B213" s="1" t="s">
        <v>708</v>
      </c>
      <c r="C213" s="1" t="s">
        <v>707</v>
      </c>
      <c r="D213" s="1" t="s">
        <v>127</v>
      </c>
      <c r="E213" s="1" t="s">
        <v>10</v>
      </c>
      <c r="F213" s="1" t="s">
        <v>38</v>
      </c>
      <c r="G213" s="1" t="s">
        <v>21</v>
      </c>
      <c r="H213" s="2">
        <v>49</v>
      </c>
      <c r="I213" s="2" t="str">
        <f t="shared" si="3"/>
        <v>Mở</v>
      </c>
    </row>
    <row r="214" spans="1:9" ht="26.25" x14ac:dyDescent="0.25">
      <c r="A214" s="1" t="s">
        <v>663</v>
      </c>
      <c r="B214" s="1" t="s">
        <v>709</v>
      </c>
      <c r="C214" s="1" t="s">
        <v>710</v>
      </c>
      <c r="D214" s="1" t="s">
        <v>37</v>
      </c>
      <c r="E214" s="1" t="s">
        <v>10</v>
      </c>
      <c r="F214" s="1" t="s">
        <v>38</v>
      </c>
      <c r="G214" s="1" t="s">
        <v>21</v>
      </c>
      <c r="H214" s="2">
        <v>70</v>
      </c>
      <c r="I214" s="2" t="str">
        <f t="shared" si="3"/>
        <v>Mở</v>
      </c>
    </row>
    <row r="215" spans="1:9" ht="26.25" x14ac:dyDescent="0.25">
      <c r="A215" s="1" t="s">
        <v>665</v>
      </c>
      <c r="B215" s="1" t="s">
        <v>711</v>
      </c>
      <c r="C215" s="1" t="s">
        <v>710</v>
      </c>
      <c r="D215" s="1" t="s">
        <v>37</v>
      </c>
      <c r="E215" s="1" t="s">
        <v>10</v>
      </c>
      <c r="F215" s="1" t="s">
        <v>38</v>
      </c>
      <c r="G215" s="1" t="s">
        <v>21</v>
      </c>
      <c r="H215" s="2">
        <v>21</v>
      </c>
      <c r="I215" s="2" t="str">
        <f t="shared" si="3"/>
        <v>Mở</v>
      </c>
    </row>
    <row r="216" spans="1:9" ht="26.25" x14ac:dyDescent="0.25">
      <c r="A216" s="1" t="s">
        <v>668</v>
      </c>
      <c r="B216" s="1" t="s">
        <v>712</v>
      </c>
      <c r="C216" s="1" t="s">
        <v>713</v>
      </c>
      <c r="D216" s="1" t="s">
        <v>127</v>
      </c>
      <c r="E216" s="1" t="s">
        <v>10</v>
      </c>
      <c r="F216" s="1" t="s">
        <v>38</v>
      </c>
      <c r="G216" s="1" t="s">
        <v>21</v>
      </c>
      <c r="H216" s="2">
        <v>61</v>
      </c>
      <c r="I216" s="2" t="str">
        <f t="shared" si="3"/>
        <v>Mở</v>
      </c>
    </row>
    <row r="217" spans="1:9" ht="26.25" x14ac:dyDescent="0.25">
      <c r="A217" s="1" t="s">
        <v>670</v>
      </c>
      <c r="B217" s="1" t="s">
        <v>714</v>
      </c>
      <c r="C217" s="1" t="s">
        <v>713</v>
      </c>
      <c r="D217" s="1" t="s">
        <v>127</v>
      </c>
      <c r="E217" s="1" t="s">
        <v>10</v>
      </c>
      <c r="F217" s="1" t="s">
        <v>38</v>
      </c>
      <c r="G217" s="1" t="s">
        <v>21</v>
      </c>
      <c r="H217" s="2">
        <v>0</v>
      </c>
      <c r="I217" s="2" t="str">
        <f t="shared" si="3"/>
        <v>Không mở</v>
      </c>
    </row>
    <row r="218" spans="1:9" ht="26.25" x14ac:dyDescent="0.25">
      <c r="A218" s="1" t="s">
        <v>673</v>
      </c>
      <c r="B218" s="1" t="s">
        <v>715</v>
      </c>
      <c r="C218" s="1" t="s">
        <v>716</v>
      </c>
      <c r="D218" s="1" t="s">
        <v>37</v>
      </c>
      <c r="E218" s="1" t="s">
        <v>10</v>
      </c>
      <c r="F218" s="1" t="s">
        <v>38</v>
      </c>
      <c r="G218" s="1" t="s">
        <v>21</v>
      </c>
      <c r="H218" s="2">
        <v>0</v>
      </c>
      <c r="I218" s="2" t="str">
        <f t="shared" si="3"/>
        <v>Không mở</v>
      </c>
    </row>
    <row r="219" spans="1:9" ht="26.25" x14ac:dyDescent="0.25">
      <c r="A219" s="1" t="s">
        <v>676</v>
      </c>
      <c r="B219" s="1" t="s">
        <v>717</v>
      </c>
      <c r="C219" s="1" t="s">
        <v>716</v>
      </c>
      <c r="D219" s="1" t="s">
        <v>37</v>
      </c>
      <c r="E219" s="1" t="s">
        <v>10</v>
      </c>
      <c r="F219" s="1" t="s">
        <v>38</v>
      </c>
      <c r="G219" s="1" t="s">
        <v>21</v>
      </c>
      <c r="H219" s="2">
        <v>0</v>
      </c>
      <c r="I219" s="2" t="str">
        <f t="shared" si="3"/>
        <v>Không mở</v>
      </c>
    </row>
    <row r="220" spans="1:9" ht="26.25" x14ac:dyDescent="0.25">
      <c r="A220" s="1" t="s">
        <v>257</v>
      </c>
      <c r="B220" s="1" t="s">
        <v>187</v>
      </c>
      <c r="C220" s="1" t="s">
        <v>188</v>
      </c>
      <c r="D220" s="1" t="s">
        <v>37</v>
      </c>
      <c r="E220" s="1" t="s">
        <v>10</v>
      </c>
      <c r="F220" s="1" t="s">
        <v>38</v>
      </c>
      <c r="G220" s="1" t="s">
        <v>21</v>
      </c>
      <c r="H220" s="2">
        <v>1</v>
      </c>
      <c r="I220" s="2" t="str">
        <f t="shared" si="3"/>
        <v>Không mở</v>
      </c>
    </row>
    <row r="221" spans="1:9" ht="26.25" x14ac:dyDescent="0.25">
      <c r="A221" s="1" t="s">
        <v>50</v>
      </c>
      <c r="B221" s="1" t="s">
        <v>190</v>
      </c>
      <c r="C221" s="1" t="s">
        <v>188</v>
      </c>
      <c r="D221" s="1" t="s">
        <v>37</v>
      </c>
      <c r="E221" s="1" t="s">
        <v>10</v>
      </c>
      <c r="F221" s="1" t="s">
        <v>38</v>
      </c>
      <c r="G221" s="1" t="s">
        <v>21</v>
      </c>
      <c r="H221" s="2">
        <v>0</v>
      </c>
      <c r="I221" s="2" t="str">
        <f t="shared" si="3"/>
        <v>Không mở</v>
      </c>
    </row>
    <row r="222" spans="1:9" ht="26.25" x14ac:dyDescent="0.25">
      <c r="A222" s="1" t="s">
        <v>348</v>
      </c>
      <c r="B222" s="1" t="s">
        <v>398</v>
      </c>
      <c r="C222" s="1" t="s">
        <v>399</v>
      </c>
      <c r="D222" s="1" t="s">
        <v>37</v>
      </c>
      <c r="E222" s="1" t="s">
        <v>10</v>
      </c>
      <c r="F222" s="1" t="s">
        <v>38</v>
      </c>
      <c r="G222" s="1" t="s">
        <v>21</v>
      </c>
      <c r="H222" s="2">
        <v>0</v>
      </c>
      <c r="I222" s="2" t="str">
        <f t="shared" si="3"/>
        <v>Không mở</v>
      </c>
    </row>
    <row r="223" spans="1:9" ht="26.25" x14ac:dyDescent="0.25">
      <c r="A223" s="1" t="s">
        <v>350</v>
      </c>
      <c r="B223" s="1" t="s">
        <v>401</v>
      </c>
      <c r="C223" s="1" t="s">
        <v>399</v>
      </c>
      <c r="D223" s="1" t="s">
        <v>37</v>
      </c>
      <c r="E223" s="1" t="s">
        <v>10</v>
      </c>
      <c r="F223" s="1" t="s">
        <v>38</v>
      </c>
      <c r="G223" s="1" t="s">
        <v>21</v>
      </c>
      <c r="H223" s="2">
        <v>0</v>
      </c>
      <c r="I223" s="2" t="str">
        <f t="shared" si="3"/>
        <v>Không mở</v>
      </c>
    </row>
    <row r="224" spans="1:9" ht="26.25" x14ac:dyDescent="0.25">
      <c r="A224" s="1" t="s">
        <v>738</v>
      </c>
      <c r="B224" s="1" t="s">
        <v>192</v>
      </c>
      <c r="C224" s="1" t="s">
        <v>193</v>
      </c>
      <c r="D224" s="1" t="s">
        <v>127</v>
      </c>
      <c r="E224" s="1" t="s">
        <v>10</v>
      </c>
      <c r="F224" s="1" t="s">
        <v>38</v>
      </c>
      <c r="G224" s="1" t="s">
        <v>21</v>
      </c>
      <c r="H224" s="2">
        <v>0</v>
      </c>
      <c r="I224" s="2" t="str">
        <f t="shared" si="3"/>
        <v>Không mở</v>
      </c>
    </row>
    <row r="225" spans="1:9" ht="26.25" x14ac:dyDescent="0.25">
      <c r="A225" s="1" t="s">
        <v>739</v>
      </c>
      <c r="B225" s="1" t="s">
        <v>195</v>
      </c>
      <c r="C225" s="1" t="s">
        <v>193</v>
      </c>
      <c r="D225" s="1" t="s">
        <v>127</v>
      </c>
      <c r="E225" s="1" t="s">
        <v>10</v>
      </c>
      <c r="F225" s="1" t="s">
        <v>38</v>
      </c>
      <c r="G225" s="1" t="s">
        <v>21</v>
      </c>
      <c r="H225" s="2">
        <v>0</v>
      </c>
      <c r="I225" s="2" t="str">
        <f t="shared" si="3"/>
        <v>Không mở</v>
      </c>
    </row>
    <row r="226" spans="1:9" ht="26.25" x14ac:dyDescent="0.25">
      <c r="A226" s="1" t="s">
        <v>352</v>
      </c>
      <c r="B226" s="1" t="s">
        <v>403</v>
      </c>
      <c r="C226" s="1" t="s">
        <v>404</v>
      </c>
      <c r="D226" s="1" t="s">
        <v>127</v>
      </c>
      <c r="E226" s="1" t="s">
        <v>10</v>
      </c>
      <c r="F226" s="1" t="s">
        <v>38</v>
      </c>
      <c r="G226" s="1" t="s">
        <v>21</v>
      </c>
      <c r="H226" s="2">
        <v>2</v>
      </c>
      <c r="I226" s="2" t="str">
        <f t="shared" si="3"/>
        <v>Không mở</v>
      </c>
    </row>
    <row r="227" spans="1:9" ht="26.25" x14ac:dyDescent="0.25">
      <c r="A227" s="1" t="s">
        <v>354</v>
      </c>
      <c r="B227" s="1" t="s">
        <v>406</v>
      </c>
      <c r="C227" s="1" t="s">
        <v>404</v>
      </c>
      <c r="D227" s="1" t="s">
        <v>127</v>
      </c>
      <c r="E227" s="1" t="s">
        <v>10</v>
      </c>
      <c r="F227" s="1" t="s">
        <v>38</v>
      </c>
      <c r="G227" s="1" t="s">
        <v>21</v>
      </c>
      <c r="H227" s="2">
        <v>17</v>
      </c>
      <c r="I227" s="2" t="str">
        <f t="shared" si="3"/>
        <v>Mở</v>
      </c>
    </row>
    <row r="228" spans="1:9" ht="26.25" x14ac:dyDescent="0.25">
      <c r="A228" s="1" t="s">
        <v>161</v>
      </c>
      <c r="B228" s="1" t="s">
        <v>197</v>
      </c>
      <c r="C228" s="1" t="s">
        <v>198</v>
      </c>
      <c r="D228" s="1" t="s">
        <v>37</v>
      </c>
      <c r="E228" s="1" t="s">
        <v>10</v>
      </c>
      <c r="F228" s="1" t="s">
        <v>38</v>
      </c>
      <c r="G228" s="1" t="s">
        <v>21</v>
      </c>
      <c r="H228" s="2">
        <v>0</v>
      </c>
      <c r="I228" s="2" t="str">
        <f t="shared" si="3"/>
        <v>Không mở</v>
      </c>
    </row>
    <row r="229" spans="1:9" ht="26.25" x14ac:dyDescent="0.25">
      <c r="A229" s="1" t="s">
        <v>164</v>
      </c>
      <c r="B229" s="1" t="s">
        <v>200</v>
      </c>
      <c r="C229" s="1" t="s">
        <v>198</v>
      </c>
      <c r="D229" s="1" t="s">
        <v>37</v>
      </c>
      <c r="E229" s="1" t="s">
        <v>10</v>
      </c>
      <c r="F229" s="1" t="s">
        <v>38</v>
      </c>
      <c r="G229" s="1" t="s">
        <v>21</v>
      </c>
      <c r="H229" s="2">
        <v>0</v>
      </c>
      <c r="I229" s="2" t="str">
        <f t="shared" si="3"/>
        <v>Không mở</v>
      </c>
    </row>
    <row r="230" spans="1:9" ht="26.25" x14ac:dyDescent="0.25">
      <c r="A230" s="1" t="s">
        <v>679</v>
      </c>
      <c r="B230" s="1" t="s">
        <v>718</v>
      </c>
      <c r="C230" s="1" t="s">
        <v>719</v>
      </c>
      <c r="D230" s="1" t="s">
        <v>127</v>
      </c>
      <c r="E230" s="1" t="s">
        <v>10</v>
      </c>
      <c r="F230" s="1" t="s">
        <v>38</v>
      </c>
      <c r="G230" s="1" t="s">
        <v>21</v>
      </c>
      <c r="H230" s="2">
        <v>59</v>
      </c>
      <c r="I230" s="2" t="str">
        <f t="shared" si="3"/>
        <v>Mở</v>
      </c>
    </row>
    <row r="231" spans="1:9" ht="26.25" x14ac:dyDescent="0.25">
      <c r="A231" s="1" t="s">
        <v>753</v>
      </c>
      <c r="B231" s="1" t="s">
        <v>720</v>
      </c>
      <c r="C231" s="1" t="s">
        <v>719</v>
      </c>
      <c r="D231" s="1" t="s">
        <v>127</v>
      </c>
      <c r="E231" s="1" t="s">
        <v>10</v>
      </c>
      <c r="F231" s="1" t="s">
        <v>38</v>
      </c>
      <c r="G231" s="1" t="s">
        <v>21</v>
      </c>
      <c r="H231" s="2">
        <v>13</v>
      </c>
      <c r="I231" s="2" t="str">
        <f t="shared" si="3"/>
        <v>Không mở</v>
      </c>
    </row>
    <row r="232" spans="1:9" ht="26.25" x14ac:dyDescent="0.25">
      <c r="A232" s="1" t="s">
        <v>547</v>
      </c>
      <c r="B232" s="1" t="s">
        <v>605</v>
      </c>
      <c r="C232" s="1" t="s">
        <v>606</v>
      </c>
      <c r="D232" s="1" t="s">
        <v>341</v>
      </c>
      <c r="E232" s="1" t="s">
        <v>10</v>
      </c>
      <c r="F232" s="1" t="s">
        <v>38</v>
      </c>
      <c r="G232" s="1" t="s">
        <v>21</v>
      </c>
      <c r="H232" s="2">
        <v>16</v>
      </c>
      <c r="I232" s="2" t="str">
        <f t="shared" si="3"/>
        <v>Mở</v>
      </c>
    </row>
    <row r="233" spans="1:9" ht="26.25" x14ac:dyDescent="0.25">
      <c r="A233" s="1" t="s">
        <v>550</v>
      </c>
      <c r="B233" s="1" t="s">
        <v>608</v>
      </c>
      <c r="C233" s="1" t="s">
        <v>606</v>
      </c>
      <c r="D233" s="1" t="s">
        <v>341</v>
      </c>
      <c r="E233" s="1" t="s">
        <v>10</v>
      </c>
      <c r="F233" s="1" t="s">
        <v>38</v>
      </c>
      <c r="G233" s="1" t="s">
        <v>21</v>
      </c>
      <c r="H233" s="2">
        <v>2</v>
      </c>
      <c r="I233" s="2" t="str">
        <f t="shared" si="3"/>
        <v>Không mở</v>
      </c>
    </row>
    <row r="234" spans="1:9" ht="26.25" x14ac:dyDescent="0.25">
      <c r="A234" s="1" t="s">
        <v>552</v>
      </c>
      <c r="B234" s="1" t="s">
        <v>610</v>
      </c>
      <c r="C234" s="1" t="s">
        <v>606</v>
      </c>
      <c r="D234" s="1" t="s">
        <v>341</v>
      </c>
      <c r="E234" s="1" t="s">
        <v>10</v>
      </c>
      <c r="F234" s="1" t="s">
        <v>38</v>
      </c>
      <c r="G234" s="1" t="s">
        <v>21</v>
      </c>
      <c r="H234" s="2">
        <v>0</v>
      </c>
      <c r="I234" s="2" t="str">
        <f t="shared" si="3"/>
        <v>Không mở</v>
      </c>
    </row>
    <row r="235" spans="1:9" ht="26.25" x14ac:dyDescent="0.25">
      <c r="A235" s="1" t="s">
        <v>554</v>
      </c>
      <c r="B235" s="1" t="s">
        <v>612</v>
      </c>
      <c r="C235" s="1" t="s">
        <v>606</v>
      </c>
      <c r="D235" s="1" t="s">
        <v>341</v>
      </c>
      <c r="E235" s="1" t="s">
        <v>10</v>
      </c>
      <c r="F235" s="1" t="s">
        <v>38</v>
      </c>
      <c r="G235" s="1" t="s">
        <v>21</v>
      </c>
      <c r="H235" s="2">
        <v>0</v>
      </c>
      <c r="I235" s="2" t="str">
        <f t="shared" si="3"/>
        <v>Không mở</v>
      </c>
    </row>
    <row r="236" spans="1:9" ht="26.25" x14ac:dyDescent="0.25">
      <c r="A236" s="1" t="s">
        <v>556</v>
      </c>
      <c r="B236" s="1" t="s">
        <v>614</v>
      </c>
      <c r="C236" s="1" t="s">
        <v>606</v>
      </c>
      <c r="D236" s="1" t="s">
        <v>341</v>
      </c>
      <c r="E236" s="1" t="s">
        <v>10</v>
      </c>
      <c r="F236" s="1" t="s">
        <v>38</v>
      </c>
      <c r="G236" s="1" t="s">
        <v>21</v>
      </c>
      <c r="H236" s="2">
        <v>0</v>
      </c>
      <c r="I236" s="2" t="str">
        <f t="shared" si="3"/>
        <v>Không mở</v>
      </c>
    </row>
    <row r="237" spans="1:9" ht="26.25" x14ac:dyDescent="0.25">
      <c r="A237" s="1" t="s">
        <v>558</v>
      </c>
      <c r="B237" s="1" t="s">
        <v>616</v>
      </c>
      <c r="C237" s="1" t="s">
        <v>606</v>
      </c>
      <c r="D237" s="1" t="s">
        <v>341</v>
      </c>
      <c r="E237" s="1" t="s">
        <v>10</v>
      </c>
      <c r="F237" s="1" t="s">
        <v>38</v>
      </c>
      <c r="G237" s="1" t="s">
        <v>21</v>
      </c>
      <c r="H237" s="2">
        <v>1</v>
      </c>
      <c r="I237" s="2" t="str">
        <f t="shared" si="3"/>
        <v>Không mở</v>
      </c>
    </row>
    <row r="238" spans="1:9" ht="26.25" x14ac:dyDescent="0.25">
      <c r="A238" s="1" t="s">
        <v>560</v>
      </c>
      <c r="B238" s="1" t="s">
        <v>618</v>
      </c>
      <c r="C238" s="1" t="s">
        <v>619</v>
      </c>
      <c r="D238" s="1" t="s">
        <v>341</v>
      </c>
      <c r="E238" s="1" t="s">
        <v>10</v>
      </c>
      <c r="F238" s="1" t="s">
        <v>38</v>
      </c>
      <c r="G238" s="1" t="s">
        <v>21</v>
      </c>
      <c r="H238" s="2">
        <v>0</v>
      </c>
      <c r="I238" s="2" t="str">
        <f t="shared" si="3"/>
        <v>Không mở</v>
      </c>
    </row>
    <row r="239" spans="1:9" ht="26.25" x14ac:dyDescent="0.25">
      <c r="A239" s="1" t="s">
        <v>563</v>
      </c>
      <c r="B239" s="1" t="s">
        <v>621</v>
      </c>
      <c r="C239" s="1" t="s">
        <v>619</v>
      </c>
      <c r="D239" s="1" t="s">
        <v>341</v>
      </c>
      <c r="E239" s="1" t="s">
        <v>10</v>
      </c>
      <c r="F239" s="1" t="s">
        <v>38</v>
      </c>
      <c r="G239" s="1" t="s">
        <v>21</v>
      </c>
      <c r="H239" s="2">
        <v>0</v>
      </c>
      <c r="I239" s="2" t="str">
        <f t="shared" si="3"/>
        <v>Không mở</v>
      </c>
    </row>
    <row r="240" spans="1:9" ht="26.25" x14ac:dyDescent="0.25">
      <c r="A240" s="1" t="s">
        <v>565</v>
      </c>
      <c r="B240" s="1" t="s">
        <v>623</v>
      </c>
      <c r="C240" s="1" t="s">
        <v>619</v>
      </c>
      <c r="D240" s="1" t="s">
        <v>341</v>
      </c>
      <c r="E240" s="1" t="s">
        <v>10</v>
      </c>
      <c r="F240" s="1" t="s">
        <v>38</v>
      </c>
      <c r="G240" s="1" t="s">
        <v>21</v>
      </c>
      <c r="H240" s="2">
        <v>0</v>
      </c>
      <c r="I240" s="2" t="str">
        <f t="shared" si="3"/>
        <v>Không mở</v>
      </c>
    </row>
    <row r="241" spans="1:9" ht="26.25" x14ac:dyDescent="0.25">
      <c r="A241" s="1" t="s">
        <v>567</v>
      </c>
      <c r="B241" s="1" t="s">
        <v>625</v>
      </c>
      <c r="C241" s="1" t="s">
        <v>619</v>
      </c>
      <c r="D241" s="1" t="s">
        <v>341</v>
      </c>
      <c r="E241" s="1" t="s">
        <v>10</v>
      </c>
      <c r="F241" s="1" t="s">
        <v>38</v>
      </c>
      <c r="G241" s="1" t="s">
        <v>21</v>
      </c>
      <c r="H241" s="2">
        <v>0</v>
      </c>
      <c r="I241" s="2" t="str">
        <f t="shared" si="3"/>
        <v>Không mở</v>
      </c>
    </row>
    <row r="242" spans="1:9" ht="26.25" x14ac:dyDescent="0.25">
      <c r="A242" s="1" t="s">
        <v>569</v>
      </c>
      <c r="B242" s="1" t="s">
        <v>627</v>
      </c>
      <c r="C242" s="1" t="s">
        <v>619</v>
      </c>
      <c r="D242" s="1" t="s">
        <v>341</v>
      </c>
      <c r="E242" s="1" t="s">
        <v>10</v>
      </c>
      <c r="F242" s="1" t="s">
        <v>38</v>
      </c>
      <c r="G242" s="1" t="s">
        <v>21</v>
      </c>
      <c r="H242" s="2">
        <v>0</v>
      </c>
      <c r="I242" s="2" t="str">
        <f t="shared" si="3"/>
        <v>Không mở</v>
      </c>
    </row>
    <row r="243" spans="1:9" ht="26.25" x14ac:dyDescent="0.25">
      <c r="A243" s="1" t="s">
        <v>571</v>
      </c>
      <c r="B243" s="1" t="s">
        <v>629</v>
      </c>
      <c r="C243" s="1" t="s">
        <v>619</v>
      </c>
      <c r="D243" s="1" t="s">
        <v>341</v>
      </c>
      <c r="E243" s="1" t="s">
        <v>10</v>
      </c>
      <c r="F243" s="1" t="s">
        <v>38</v>
      </c>
      <c r="G243" s="1" t="s">
        <v>21</v>
      </c>
      <c r="H243" s="2">
        <v>0</v>
      </c>
      <c r="I243" s="2" t="str">
        <f t="shared" si="3"/>
        <v>Không mở</v>
      </c>
    </row>
    <row r="244" spans="1:9" ht="26.25" x14ac:dyDescent="0.25">
      <c r="A244" s="1" t="s">
        <v>417</v>
      </c>
      <c r="B244" s="1" t="s">
        <v>468</v>
      </c>
      <c r="C244" s="1" t="s">
        <v>469</v>
      </c>
      <c r="D244" s="1" t="s">
        <v>127</v>
      </c>
      <c r="E244" s="1" t="s">
        <v>10</v>
      </c>
      <c r="F244" s="1" t="s">
        <v>38</v>
      </c>
      <c r="G244" s="1" t="s">
        <v>21</v>
      </c>
      <c r="H244" s="2">
        <v>0</v>
      </c>
      <c r="I244" s="2" t="str">
        <f t="shared" si="3"/>
        <v>Không mở</v>
      </c>
    </row>
    <row r="245" spans="1:9" ht="26.25" x14ac:dyDescent="0.25">
      <c r="A245" s="1" t="s">
        <v>419</v>
      </c>
      <c r="B245" s="1" t="s">
        <v>471</v>
      </c>
      <c r="C245" s="1" t="s">
        <v>469</v>
      </c>
      <c r="D245" s="1" t="s">
        <v>127</v>
      </c>
      <c r="E245" s="1" t="s">
        <v>10</v>
      </c>
      <c r="F245" s="1" t="s">
        <v>38</v>
      </c>
      <c r="G245" s="1" t="s">
        <v>21</v>
      </c>
      <c r="H245" s="2">
        <v>1</v>
      </c>
      <c r="I245" s="2" t="str">
        <f t="shared" si="3"/>
        <v>Không mở</v>
      </c>
    </row>
    <row r="246" spans="1:9" ht="26.25" x14ac:dyDescent="0.25">
      <c r="A246" s="1" t="s">
        <v>573</v>
      </c>
      <c r="B246" s="1" t="s">
        <v>631</v>
      </c>
      <c r="C246" s="1" t="s">
        <v>632</v>
      </c>
      <c r="D246" s="1" t="s">
        <v>37</v>
      </c>
      <c r="E246" s="1" t="s">
        <v>10</v>
      </c>
      <c r="F246" s="1" t="s">
        <v>38</v>
      </c>
      <c r="G246" s="1" t="s">
        <v>21</v>
      </c>
      <c r="H246" s="2">
        <v>6</v>
      </c>
      <c r="I246" s="2" t="str">
        <f t="shared" si="3"/>
        <v>Không mở</v>
      </c>
    </row>
    <row r="247" spans="1:9" ht="26.25" x14ac:dyDescent="0.25">
      <c r="A247" s="1" t="s">
        <v>576</v>
      </c>
      <c r="B247" s="1" t="s">
        <v>634</v>
      </c>
      <c r="C247" s="1" t="s">
        <v>632</v>
      </c>
      <c r="D247" s="1" t="s">
        <v>37</v>
      </c>
      <c r="E247" s="1" t="s">
        <v>10</v>
      </c>
      <c r="F247" s="1" t="s">
        <v>38</v>
      </c>
      <c r="G247" s="1" t="s">
        <v>21</v>
      </c>
      <c r="H247" s="2">
        <v>19</v>
      </c>
      <c r="I247" s="2" t="str">
        <f t="shared" si="3"/>
        <v>Mở</v>
      </c>
    </row>
    <row r="248" spans="1:9" ht="26.25" x14ac:dyDescent="0.25">
      <c r="A248" s="1" t="s">
        <v>578</v>
      </c>
      <c r="B248" s="1" t="s">
        <v>636</v>
      </c>
      <c r="C248" s="1" t="s">
        <v>632</v>
      </c>
      <c r="D248" s="1" t="s">
        <v>37</v>
      </c>
      <c r="E248" s="1" t="s">
        <v>10</v>
      </c>
      <c r="F248" s="1" t="s">
        <v>38</v>
      </c>
      <c r="G248" s="1" t="s">
        <v>21</v>
      </c>
      <c r="H248" s="2">
        <v>70</v>
      </c>
      <c r="I248" s="2" t="str">
        <f t="shared" si="3"/>
        <v>Mở</v>
      </c>
    </row>
    <row r="249" spans="1:9" ht="26.25" x14ac:dyDescent="0.25">
      <c r="A249" s="1" t="s">
        <v>580</v>
      </c>
      <c r="B249" s="1" t="s">
        <v>638</v>
      </c>
      <c r="C249" s="1" t="s">
        <v>632</v>
      </c>
      <c r="D249" s="1" t="s">
        <v>37</v>
      </c>
      <c r="E249" s="1" t="s">
        <v>10</v>
      </c>
      <c r="F249" s="1" t="s">
        <v>38</v>
      </c>
      <c r="G249" s="1" t="s">
        <v>21</v>
      </c>
      <c r="H249" s="2">
        <v>69</v>
      </c>
      <c r="I249" s="2" t="str">
        <f t="shared" si="3"/>
        <v>Mở</v>
      </c>
    </row>
    <row r="250" spans="1:9" ht="26.25" x14ac:dyDescent="0.25">
      <c r="A250" s="1" t="s">
        <v>582</v>
      </c>
      <c r="B250" s="1" t="s">
        <v>640</v>
      </c>
      <c r="C250" s="1" t="s">
        <v>632</v>
      </c>
      <c r="D250" s="1" t="s">
        <v>37</v>
      </c>
      <c r="E250" s="1" t="s">
        <v>10</v>
      </c>
      <c r="F250" s="1" t="s">
        <v>38</v>
      </c>
      <c r="G250" s="1" t="s">
        <v>21</v>
      </c>
      <c r="H250" s="2">
        <v>13</v>
      </c>
      <c r="I250" s="2" t="str">
        <f t="shared" si="3"/>
        <v>Không mở</v>
      </c>
    </row>
    <row r="251" spans="1:9" ht="26.25" x14ac:dyDescent="0.25">
      <c r="A251" s="1" t="s">
        <v>584</v>
      </c>
      <c r="B251" s="1" t="s">
        <v>642</v>
      </c>
      <c r="C251" s="1" t="s">
        <v>632</v>
      </c>
      <c r="D251" s="1" t="s">
        <v>37</v>
      </c>
      <c r="E251" s="1" t="s">
        <v>10</v>
      </c>
      <c r="F251" s="1" t="s">
        <v>38</v>
      </c>
      <c r="G251" s="1" t="s">
        <v>21</v>
      </c>
      <c r="H251" s="2">
        <v>51</v>
      </c>
      <c r="I251" s="2" t="str">
        <f t="shared" si="3"/>
        <v>Mở</v>
      </c>
    </row>
    <row r="252" spans="1:9" ht="26.25" x14ac:dyDescent="0.25">
      <c r="A252" s="1" t="s">
        <v>421</v>
      </c>
      <c r="B252" s="1" t="s">
        <v>473</v>
      </c>
      <c r="C252" s="1" t="s">
        <v>474</v>
      </c>
      <c r="D252" s="1" t="s">
        <v>37</v>
      </c>
      <c r="E252" s="1" t="s">
        <v>10</v>
      </c>
      <c r="F252" s="1" t="s">
        <v>38</v>
      </c>
      <c r="G252" s="1" t="s">
        <v>21</v>
      </c>
      <c r="H252" s="2">
        <v>0</v>
      </c>
      <c r="I252" s="2" t="str">
        <f t="shared" si="3"/>
        <v>Không mở</v>
      </c>
    </row>
    <row r="253" spans="1:9" ht="26.25" x14ac:dyDescent="0.25">
      <c r="A253" s="1" t="s">
        <v>424</v>
      </c>
      <c r="B253" s="1" t="s">
        <v>476</v>
      </c>
      <c r="C253" s="1" t="s">
        <v>474</v>
      </c>
      <c r="D253" s="1" t="s">
        <v>37</v>
      </c>
      <c r="E253" s="1" t="s">
        <v>10</v>
      </c>
      <c r="F253" s="1" t="s">
        <v>38</v>
      </c>
      <c r="G253" s="1" t="s">
        <v>21</v>
      </c>
      <c r="H253" s="2">
        <v>0</v>
      </c>
      <c r="I253" s="2" t="str">
        <f t="shared" si="3"/>
        <v>Không mở</v>
      </c>
    </row>
    <row r="254" spans="1:9" ht="26.25" x14ac:dyDescent="0.25">
      <c r="A254" s="1" t="s">
        <v>194</v>
      </c>
      <c r="B254" s="1" t="s">
        <v>224</v>
      </c>
      <c r="C254" s="1" t="s">
        <v>225</v>
      </c>
      <c r="D254" s="1" t="s">
        <v>37</v>
      </c>
      <c r="E254" s="1" t="s">
        <v>10</v>
      </c>
      <c r="F254" s="1" t="s">
        <v>38</v>
      </c>
      <c r="G254" s="1" t="s">
        <v>21</v>
      </c>
      <c r="H254" s="2">
        <v>0</v>
      </c>
      <c r="I254" s="2" t="str">
        <f t="shared" si="3"/>
        <v>Không mở</v>
      </c>
    </row>
    <row r="255" spans="1:9" ht="26.25" x14ac:dyDescent="0.25">
      <c r="A255" s="1" t="s">
        <v>196</v>
      </c>
      <c r="B255" s="1" t="s">
        <v>227</v>
      </c>
      <c r="C255" s="1" t="s">
        <v>225</v>
      </c>
      <c r="D255" s="1" t="s">
        <v>37</v>
      </c>
      <c r="E255" s="1" t="s">
        <v>10</v>
      </c>
      <c r="F255" s="1" t="s">
        <v>38</v>
      </c>
      <c r="G255" s="1" t="s">
        <v>21</v>
      </c>
      <c r="H255" s="2">
        <v>0</v>
      </c>
      <c r="I255" s="2" t="str">
        <f t="shared" si="3"/>
        <v>Không mở</v>
      </c>
    </row>
    <row r="256" spans="1:9" ht="26.25" x14ac:dyDescent="0.25">
      <c r="A256" s="1" t="s">
        <v>426</v>
      </c>
      <c r="B256" s="1" t="s">
        <v>478</v>
      </c>
      <c r="C256" s="1" t="s">
        <v>479</v>
      </c>
      <c r="D256" s="1" t="s">
        <v>37</v>
      </c>
      <c r="E256" s="1" t="s">
        <v>10</v>
      </c>
      <c r="F256" s="1" t="s">
        <v>38</v>
      </c>
      <c r="G256" s="1" t="s">
        <v>21</v>
      </c>
      <c r="H256" s="2">
        <v>0</v>
      </c>
      <c r="I256" s="2" t="str">
        <f t="shared" si="3"/>
        <v>Không mở</v>
      </c>
    </row>
    <row r="257" spans="1:9" ht="26.25" x14ac:dyDescent="0.25">
      <c r="A257" s="1" t="s">
        <v>428</v>
      </c>
      <c r="B257" s="1" t="s">
        <v>481</v>
      </c>
      <c r="C257" s="1" t="s">
        <v>479</v>
      </c>
      <c r="D257" s="1" t="s">
        <v>37</v>
      </c>
      <c r="E257" s="1" t="s">
        <v>10</v>
      </c>
      <c r="F257" s="1" t="s">
        <v>38</v>
      </c>
      <c r="G257" s="1" t="s">
        <v>21</v>
      </c>
      <c r="H257" s="2">
        <v>47</v>
      </c>
      <c r="I257" s="2" t="str">
        <f t="shared" si="3"/>
        <v>Mở</v>
      </c>
    </row>
    <row r="258" spans="1:9" ht="26.25" x14ac:dyDescent="0.25">
      <c r="A258" s="1" t="s">
        <v>430</v>
      </c>
      <c r="B258" s="1" t="s">
        <v>483</v>
      </c>
      <c r="C258" s="1" t="s">
        <v>479</v>
      </c>
      <c r="D258" s="1" t="s">
        <v>37</v>
      </c>
      <c r="E258" s="1" t="s">
        <v>10</v>
      </c>
      <c r="F258" s="1" t="s">
        <v>38</v>
      </c>
      <c r="G258" s="1" t="s">
        <v>21</v>
      </c>
      <c r="H258" s="2">
        <v>21</v>
      </c>
      <c r="I258" s="2" t="str">
        <f t="shared" si="3"/>
        <v>Mở</v>
      </c>
    </row>
    <row r="259" spans="1:9" ht="26.25" x14ac:dyDescent="0.25">
      <c r="A259" s="1" t="s">
        <v>433</v>
      </c>
      <c r="B259" s="1" t="s">
        <v>485</v>
      </c>
      <c r="C259" s="1" t="s">
        <v>479</v>
      </c>
      <c r="D259" s="1" t="s">
        <v>37</v>
      </c>
      <c r="E259" s="1" t="s">
        <v>10</v>
      </c>
      <c r="F259" s="1" t="s">
        <v>38</v>
      </c>
      <c r="G259" s="1" t="s">
        <v>21</v>
      </c>
      <c r="H259" s="2">
        <v>9</v>
      </c>
      <c r="I259" s="2" t="str">
        <f t="shared" si="3"/>
        <v>Không mở</v>
      </c>
    </row>
    <row r="260" spans="1:9" ht="26.25" x14ac:dyDescent="0.25">
      <c r="A260" s="1" t="s">
        <v>435</v>
      </c>
      <c r="B260" s="1" t="s">
        <v>487</v>
      </c>
      <c r="C260" s="1" t="s">
        <v>479</v>
      </c>
      <c r="D260" s="1" t="s">
        <v>37</v>
      </c>
      <c r="E260" s="1" t="s">
        <v>10</v>
      </c>
      <c r="F260" s="1" t="s">
        <v>38</v>
      </c>
      <c r="G260" s="1" t="s">
        <v>21</v>
      </c>
      <c r="H260" s="2">
        <v>0</v>
      </c>
      <c r="I260" s="2" t="str">
        <f t="shared" ref="I260:I323" si="4">IF(H260&gt;15,"Mở","Không mở")</f>
        <v>Không mở</v>
      </c>
    </row>
    <row r="261" spans="1:9" ht="26.25" x14ac:dyDescent="0.25">
      <c r="A261" s="1" t="s">
        <v>443</v>
      </c>
      <c r="B261" s="1" t="s">
        <v>494</v>
      </c>
      <c r="C261" s="1" t="s">
        <v>495</v>
      </c>
      <c r="D261" s="1" t="s">
        <v>37</v>
      </c>
      <c r="E261" s="1" t="s">
        <v>10</v>
      </c>
      <c r="F261" s="1" t="s">
        <v>38</v>
      </c>
      <c r="G261" s="1" t="s">
        <v>21</v>
      </c>
      <c r="H261" s="2">
        <v>44</v>
      </c>
      <c r="I261" s="2" t="str">
        <f t="shared" si="4"/>
        <v>Mở</v>
      </c>
    </row>
    <row r="262" spans="1:9" ht="26.25" x14ac:dyDescent="0.25">
      <c r="A262" s="1" t="s">
        <v>445</v>
      </c>
      <c r="B262" s="1" t="s">
        <v>497</v>
      </c>
      <c r="C262" s="1" t="s">
        <v>495</v>
      </c>
      <c r="D262" s="1" t="s">
        <v>37</v>
      </c>
      <c r="E262" s="1" t="s">
        <v>10</v>
      </c>
      <c r="F262" s="1" t="s">
        <v>38</v>
      </c>
      <c r="G262" s="1" t="s">
        <v>21</v>
      </c>
      <c r="H262" s="2">
        <v>7</v>
      </c>
      <c r="I262" s="2" t="str">
        <f t="shared" si="4"/>
        <v>Không mở</v>
      </c>
    </row>
    <row r="263" spans="1:9" ht="26.25" x14ac:dyDescent="0.25">
      <c r="A263" s="1" t="s">
        <v>448</v>
      </c>
      <c r="B263" s="1" t="s">
        <v>499</v>
      </c>
      <c r="C263" s="1" t="s">
        <v>495</v>
      </c>
      <c r="D263" s="1" t="s">
        <v>37</v>
      </c>
      <c r="E263" s="1" t="s">
        <v>10</v>
      </c>
      <c r="F263" s="1" t="s">
        <v>38</v>
      </c>
      <c r="G263" s="1" t="s">
        <v>21</v>
      </c>
      <c r="H263" s="2">
        <v>0</v>
      </c>
      <c r="I263" s="2" t="str">
        <f t="shared" si="4"/>
        <v>Không mở</v>
      </c>
    </row>
    <row r="264" spans="1:9" ht="26.25" x14ac:dyDescent="0.25">
      <c r="A264" s="1" t="s">
        <v>754</v>
      </c>
      <c r="B264" s="1" t="s">
        <v>721</v>
      </c>
      <c r="C264" s="1" t="s">
        <v>722</v>
      </c>
      <c r="D264" s="1" t="s">
        <v>127</v>
      </c>
      <c r="E264" s="1" t="s">
        <v>10</v>
      </c>
      <c r="F264" s="1" t="s">
        <v>38</v>
      </c>
      <c r="G264" s="1" t="s">
        <v>21</v>
      </c>
      <c r="H264" s="2">
        <v>0</v>
      </c>
      <c r="I264" s="2" t="str">
        <f t="shared" si="4"/>
        <v>Không mở</v>
      </c>
    </row>
    <row r="265" spans="1:9" ht="26.25" x14ac:dyDescent="0.25">
      <c r="A265" s="1" t="s">
        <v>755</v>
      </c>
      <c r="B265" s="1" t="s">
        <v>723</v>
      </c>
      <c r="C265" s="1" t="s">
        <v>722</v>
      </c>
      <c r="D265" s="1" t="s">
        <v>127</v>
      </c>
      <c r="E265" s="1" t="s">
        <v>10</v>
      </c>
      <c r="F265" s="1" t="s">
        <v>38</v>
      </c>
      <c r="G265" s="1" t="s">
        <v>21</v>
      </c>
      <c r="H265" s="2">
        <v>1</v>
      </c>
      <c r="I265" s="2" t="str">
        <f t="shared" si="4"/>
        <v>Không mở</v>
      </c>
    </row>
    <row r="266" spans="1:9" ht="26.25" x14ac:dyDescent="0.25">
      <c r="A266" s="1" t="s">
        <v>756</v>
      </c>
      <c r="B266" s="1" t="s">
        <v>724</v>
      </c>
      <c r="C266" s="1" t="s">
        <v>722</v>
      </c>
      <c r="D266" s="1" t="s">
        <v>127</v>
      </c>
      <c r="E266" s="1" t="s">
        <v>10</v>
      </c>
      <c r="F266" s="1" t="s">
        <v>38</v>
      </c>
      <c r="G266" s="1" t="s">
        <v>21</v>
      </c>
      <c r="H266" s="2">
        <v>0</v>
      </c>
      <c r="I266" s="2" t="str">
        <f t="shared" si="4"/>
        <v>Không mở</v>
      </c>
    </row>
    <row r="267" spans="1:9" ht="26.25" x14ac:dyDescent="0.25">
      <c r="A267" s="1" t="s">
        <v>757</v>
      </c>
      <c r="B267" s="1" t="s">
        <v>725</v>
      </c>
      <c r="C267" s="1" t="s">
        <v>726</v>
      </c>
      <c r="D267" s="1" t="s">
        <v>37</v>
      </c>
      <c r="E267" s="1" t="s">
        <v>10</v>
      </c>
      <c r="F267" s="1" t="s">
        <v>38</v>
      </c>
      <c r="G267" s="1" t="s">
        <v>21</v>
      </c>
      <c r="H267" s="2">
        <v>64</v>
      </c>
      <c r="I267" s="2" t="str">
        <f t="shared" si="4"/>
        <v>Mở</v>
      </c>
    </row>
    <row r="268" spans="1:9" ht="26.25" x14ac:dyDescent="0.25">
      <c r="A268" s="1" t="s">
        <v>758</v>
      </c>
      <c r="B268" s="1" t="s">
        <v>727</v>
      </c>
      <c r="C268" s="1" t="s">
        <v>726</v>
      </c>
      <c r="D268" s="1" t="s">
        <v>37</v>
      </c>
      <c r="E268" s="1" t="s">
        <v>10</v>
      </c>
      <c r="F268" s="1" t="s">
        <v>38</v>
      </c>
      <c r="G268" s="1" t="s">
        <v>21</v>
      </c>
      <c r="H268" s="2">
        <v>5</v>
      </c>
      <c r="I268" s="2" t="str">
        <f t="shared" si="4"/>
        <v>Không mở</v>
      </c>
    </row>
    <row r="269" spans="1:9" ht="26.25" x14ac:dyDescent="0.25">
      <c r="A269" s="1" t="s">
        <v>759</v>
      </c>
      <c r="B269" s="1" t="s">
        <v>728</v>
      </c>
      <c r="C269" s="1" t="s">
        <v>726</v>
      </c>
      <c r="D269" s="1" t="s">
        <v>37</v>
      </c>
      <c r="E269" s="1" t="s">
        <v>10</v>
      </c>
      <c r="F269" s="1" t="s">
        <v>38</v>
      </c>
      <c r="G269" s="1" t="s">
        <v>21</v>
      </c>
      <c r="H269" s="2">
        <v>70</v>
      </c>
      <c r="I269" s="2" t="str">
        <f t="shared" si="4"/>
        <v>Mở</v>
      </c>
    </row>
    <row r="270" spans="1:9" ht="26.25" x14ac:dyDescent="0.25">
      <c r="A270" s="1" t="s">
        <v>760</v>
      </c>
      <c r="B270" s="1" t="s">
        <v>729</v>
      </c>
      <c r="C270" s="1" t="s">
        <v>726</v>
      </c>
      <c r="D270" s="1" t="s">
        <v>37</v>
      </c>
      <c r="E270" s="1" t="s">
        <v>10</v>
      </c>
      <c r="F270" s="1" t="s">
        <v>38</v>
      </c>
      <c r="G270" s="1" t="s">
        <v>21</v>
      </c>
      <c r="H270" s="2">
        <v>9</v>
      </c>
      <c r="I270" s="2" t="str">
        <f t="shared" si="4"/>
        <v>Không mở</v>
      </c>
    </row>
    <row r="271" spans="1:9" ht="26.25" x14ac:dyDescent="0.25">
      <c r="A271" s="1" t="s">
        <v>529</v>
      </c>
      <c r="B271" s="1" t="s">
        <v>587</v>
      </c>
      <c r="C271" s="1" t="s">
        <v>588</v>
      </c>
      <c r="D271" s="1" t="s">
        <v>37</v>
      </c>
      <c r="E271" s="1" t="s">
        <v>10</v>
      </c>
      <c r="F271" s="1" t="s">
        <v>38</v>
      </c>
      <c r="G271" s="1" t="s">
        <v>21</v>
      </c>
      <c r="H271" s="2">
        <v>70</v>
      </c>
      <c r="I271" s="2" t="str">
        <f t="shared" si="4"/>
        <v>Mở</v>
      </c>
    </row>
    <row r="272" spans="1:9" ht="26.25" x14ac:dyDescent="0.25">
      <c r="A272" s="1" t="s">
        <v>532</v>
      </c>
      <c r="B272" s="1" t="s">
        <v>590</v>
      </c>
      <c r="C272" s="1" t="s">
        <v>588</v>
      </c>
      <c r="D272" s="1" t="s">
        <v>37</v>
      </c>
      <c r="E272" s="1" t="s">
        <v>10</v>
      </c>
      <c r="F272" s="1" t="s">
        <v>38</v>
      </c>
      <c r="G272" s="1" t="s">
        <v>21</v>
      </c>
      <c r="H272" s="2">
        <v>4</v>
      </c>
      <c r="I272" s="2" t="str">
        <f t="shared" si="4"/>
        <v>Không mở</v>
      </c>
    </row>
    <row r="273" spans="1:9" ht="26.25" x14ac:dyDescent="0.25">
      <c r="A273" s="1" t="s">
        <v>534</v>
      </c>
      <c r="B273" s="1" t="s">
        <v>592</v>
      </c>
      <c r="C273" s="1" t="s">
        <v>588</v>
      </c>
      <c r="D273" s="1" t="s">
        <v>37</v>
      </c>
      <c r="E273" s="1" t="s">
        <v>10</v>
      </c>
      <c r="F273" s="1" t="s">
        <v>38</v>
      </c>
      <c r="G273" s="1" t="s">
        <v>21</v>
      </c>
      <c r="H273" s="2">
        <v>26</v>
      </c>
      <c r="I273" s="2" t="str">
        <f t="shared" si="4"/>
        <v>Mở</v>
      </c>
    </row>
    <row r="274" spans="1:9" ht="26.25" x14ac:dyDescent="0.25">
      <c r="A274" s="1" t="s">
        <v>536</v>
      </c>
      <c r="B274" s="1" t="s">
        <v>594</v>
      </c>
      <c r="C274" s="1" t="s">
        <v>588</v>
      </c>
      <c r="D274" s="1" t="s">
        <v>37</v>
      </c>
      <c r="E274" s="1" t="s">
        <v>10</v>
      </c>
      <c r="F274" s="1" t="s">
        <v>38</v>
      </c>
      <c r="G274" s="1" t="s">
        <v>21</v>
      </c>
      <c r="H274" s="2">
        <v>35</v>
      </c>
      <c r="I274" s="2" t="str">
        <f t="shared" si="4"/>
        <v>Mở</v>
      </c>
    </row>
    <row r="275" spans="1:9" ht="26.25" x14ac:dyDescent="0.25">
      <c r="A275" s="1" t="s">
        <v>167</v>
      </c>
      <c r="B275" s="1" t="s">
        <v>202</v>
      </c>
      <c r="C275" s="1" t="s">
        <v>203</v>
      </c>
      <c r="D275" s="1" t="s">
        <v>127</v>
      </c>
      <c r="E275" s="1" t="s">
        <v>10</v>
      </c>
      <c r="F275" s="1" t="s">
        <v>38</v>
      </c>
      <c r="G275" s="1" t="s">
        <v>21</v>
      </c>
      <c r="H275" s="2">
        <v>65</v>
      </c>
      <c r="I275" s="2" t="str">
        <f t="shared" si="4"/>
        <v>Mở</v>
      </c>
    </row>
    <row r="276" spans="1:9" ht="26.25" x14ac:dyDescent="0.25">
      <c r="A276" s="1" t="s">
        <v>169</v>
      </c>
      <c r="B276" s="1" t="s">
        <v>205</v>
      </c>
      <c r="C276" s="1" t="s">
        <v>203</v>
      </c>
      <c r="D276" s="1" t="s">
        <v>127</v>
      </c>
      <c r="E276" s="1" t="s">
        <v>10</v>
      </c>
      <c r="F276" s="1" t="s">
        <v>38</v>
      </c>
      <c r="G276" s="1" t="s">
        <v>21</v>
      </c>
      <c r="H276" s="2">
        <v>0</v>
      </c>
      <c r="I276" s="2" t="str">
        <f t="shared" si="4"/>
        <v>Không mở</v>
      </c>
    </row>
    <row r="277" spans="1:9" ht="26.25" x14ac:dyDescent="0.25">
      <c r="A277" s="1" t="s">
        <v>172</v>
      </c>
      <c r="B277" s="1" t="s">
        <v>207</v>
      </c>
      <c r="C277" s="1" t="s">
        <v>203</v>
      </c>
      <c r="D277" s="1" t="s">
        <v>127</v>
      </c>
      <c r="E277" s="1" t="s">
        <v>10</v>
      </c>
      <c r="F277" s="1" t="s">
        <v>38</v>
      </c>
      <c r="G277" s="1" t="s">
        <v>21</v>
      </c>
      <c r="H277" s="2">
        <v>70</v>
      </c>
      <c r="I277" s="2" t="str">
        <f t="shared" si="4"/>
        <v>Mở</v>
      </c>
    </row>
    <row r="278" spans="1:9" ht="26.25" x14ac:dyDescent="0.25">
      <c r="A278" s="1" t="s">
        <v>175</v>
      </c>
      <c r="B278" s="1" t="s">
        <v>209</v>
      </c>
      <c r="C278" s="1" t="s">
        <v>203</v>
      </c>
      <c r="D278" s="1" t="s">
        <v>127</v>
      </c>
      <c r="E278" s="1" t="s">
        <v>10</v>
      </c>
      <c r="F278" s="1" t="s">
        <v>38</v>
      </c>
      <c r="G278" s="1" t="s">
        <v>21</v>
      </c>
      <c r="H278" s="2">
        <v>3</v>
      </c>
      <c r="I278" s="2" t="str">
        <f t="shared" si="4"/>
        <v>Không mở</v>
      </c>
    </row>
    <row r="279" spans="1:9" ht="26.25" x14ac:dyDescent="0.25">
      <c r="A279" s="1" t="s">
        <v>356</v>
      </c>
      <c r="B279" s="1" t="s">
        <v>408</v>
      </c>
      <c r="C279" s="1" t="s">
        <v>409</v>
      </c>
      <c r="D279" s="1" t="s">
        <v>37</v>
      </c>
      <c r="E279" s="1" t="s">
        <v>10</v>
      </c>
      <c r="F279" s="1" t="s">
        <v>38</v>
      </c>
      <c r="G279" s="1" t="s">
        <v>21</v>
      </c>
      <c r="H279" s="2">
        <v>7</v>
      </c>
      <c r="I279" s="2" t="str">
        <f t="shared" si="4"/>
        <v>Không mở</v>
      </c>
    </row>
    <row r="280" spans="1:9" ht="26.25" x14ac:dyDescent="0.25">
      <c r="A280" s="1" t="s">
        <v>358</v>
      </c>
      <c r="B280" s="1" t="s">
        <v>411</v>
      </c>
      <c r="C280" s="1" t="s">
        <v>409</v>
      </c>
      <c r="D280" s="1" t="s">
        <v>37</v>
      </c>
      <c r="E280" s="1" t="s">
        <v>10</v>
      </c>
      <c r="F280" s="1" t="s">
        <v>38</v>
      </c>
      <c r="G280" s="1" t="s">
        <v>21</v>
      </c>
      <c r="H280" s="2">
        <v>50</v>
      </c>
      <c r="I280" s="2" t="str">
        <f t="shared" si="4"/>
        <v>Mở</v>
      </c>
    </row>
    <row r="281" spans="1:9" ht="26.25" x14ac:dyDescent="0.25">
      <c r="A281" s="1" t="s">
        <v>361</v>
      </c>
      <c r="B281" s="1" t="s">
        <v>413</v>
      </c>
      <c r="C281" s="1" t="s">
        <v>414</v>
      </c>
      <c r="D281" s="1" t="s">
        <v>341</v>
      </c>
      <c r="E281" s="1" t="s">
        <v>10</v>
      </c>
      <c r="F281" s="1" t="s">
        <v>38</v>
      </c>
      <c r="G281" s="1" t="s">
        <v>21</v>
      </c>
      <c r="H281" s="2">
        <v>0</v>
      </c>
      <c r="I281" s="2" t="str">
        <f t="shared" si="4"/>
        <v>Không mở</v>
      </c>
    </row>
    <row r="282" spans="1:9" ht="26.25" x14ac:dyDescent="0.25">
      <c r="A282" s="1" t="s">
        <v>363</v>
      </c>
      <c r="B282" s="1" t="s">
        <v>416</v>
      </c>
      <c r="C282" s="1" t="s">
        <v>414</v>
      </c>
      <c r="D282" s="1" t="s">
        <v>341</v>
      </c>
      <c r="E282" s="1" t="s">
        <v>10</v>
      </c>
      <c r="F282" s="1" t="s">
        <v>38</v>
      </c>
      <c r="G282" s="1" t="s">
        <v>21</v>
      </c>
      <c r="H282" s="2">
        <v>0</v>
      </c>
      <c r="I282" s="2" t="str">
        <f t="shared" si="4"/>
        <v>Không mở</v>
      </c>
    </row>
    <row r="283" spans="1:9" ht="26.25" x14ac:dyDescent="0.25">
      <c r="A283" s="1" t="s">
        <v>366</v>
      </c>
      <c r="B283" s="1" t="s">
        <v>418</v>
      </c>
      <c r="C283" s="1" t="s">
        <v>414</v>
      </c>
      <c r="D283" s="1" t="s">
        <v>341</v>
      </c>
      <c r="E283" s="1" t="s">
        <v>10</v>
      </c>
      <c r="F283" s="1" t="s">
        <v>38</v>
      </c>
      <c r="G283" s="1" t="s">
        <v>21</v>
      </c>
      <c r="H283" s="2">
        <v>0</v>
      </c>
      <c r="I283" s="2" t="str">
        <f t="shared" si="4"/>
        <v>Không mở</v>
      </c>
    </row>
    <row r="284" spans="1:9" ht="26.25" x14ac:dyDescent="0.25">
      <c r="A284" s="1" t="s">
        <v>368</v>
      </c>
      <c r="B284" s="1" t="s">
        <v>420</v>
      </c>
      <c r="C284" s="1" t="s">
        <v>414</v>
      </c>
      <c r="D284" s="1" t="s">
        <v>341</v>
      </c>
      <c r="E284" s="1" t="s">
        <v>10</v>
      </c>
      <c r="F284" s="1" t="s">
        <v>38</v>
      </c>
      <c r="G284" s="1" t="s">
        <v>21</v>
      </c>
      <c r="H284" s="2">
        <v>0</v>
      </c>
      <c r="I284" s="2" t="str">
        <f t="shared" si="4"/>
        <v>Không mở</v>
      </c>
    </row>
    <row r="285" spans="1:9" ht="26.25" x14ac:dyDescent="0.25">
      <c r="A285" s="1" t="s">
        <v>371</v>
      </c>
      <c r="B285" s="1" t="s">
        <v>422</v>
      </c>
      <c r="C285" s="1" t="s">
        <v>423</v>
      </c>
      <c r="D285" s="1" t="s">
        <v>37</v>
      </c>
      <c r="E285" s="1" t="s">
        <v>10</v>
      </c>
      <c r="F285" s="1" t="s">
        <v>38</v>
      </c>
      <c r="G285" s="1" t="s">
        <v>21</v>
      </c>
      <c r="H285" s="2">
        <v>34</v>
      </c>
      <c r="I285" s="2" t="str">
        <f t="shared" si="4"/>
        <v>Mở</v>
      </c>
    </row>
    <row r="286" spans="1:9" ht="26.25" x14ac:dyDescent="0.25">
      <c r="A286" s="1" t="s">
        <v>374</v>
      </c>
      <c r="B286" s="1" t="s">
        <v>425</v>
      </c>
      <c r="C286" s="1" t="s">
        <v>423</v>
      </c>
      <c r="D286" s="1" t="s">
        <v>37</v>
      </c>
      <c r="E286" s="1" t="s">
        <v>10</v>
      </c>
      <c r="F286" s="1" t="s">
        <v>38</v>
      </c>
      <c r="G286" s="1" t="s">
        <v>21</v>
      </c>
      <c r="H286" s="2">
        <v>40</v>
      </c>
      <c r="I286" s="2" t="str">
        <f t="shared" si="4"/>
        <v>Mở</v>
      </c>
    </row>
    <row r="287" spans="1:9" ht="26.25" x14ac:dyDescent="0.25">
      <c r="A287" s="1" t="s">
        <v>376</v>
      </c>
      <c r="B287" s="1" t="s">
        <v>427</v>
      </c>
      <c r="C287" s="1" t="s">
        <v>423</v>
      </c>
      <c r="D287" s="1" t="s">
        <v>37</v>
      </c>
      <c r="E287" s="1" t="s">
        <v>10</v>
      </c>
      <c r="F287" s="1" t="s">
        <v>38</v>
      </c>
      <c r="G287" s="1" t="s">
        <v>21</v>
      </c>
      <c r="H287" s="2">
        <v>40</v>
      </c>
      <c r="I287" s="2" t="str">
        <f t="shared" si="4"/>
        <v>Mở</v>
      </c>
    </row>
    <row r="288" spans="1:9" ht="26.25" x14ac:dyDescent="0.25">
      <c r="A288" s="1" t="s">
        <v>378</v>
      </c>
      <c r="B288" s="1" t="s">
        <v>429</v>
      </c>
      <c r="C288" s="1" t="s">
        <v>423</v>
      </c>
      <c r="D288" s="1" t="s">
        <v>37</v>
      </c>
      <c r="E288" s="1" t="s">
        <v>10</v>
      </c>
      <c r="F288" s="1" t="s">
        <v>38</v>
      </c>
      <c r="G288" s="1" t="s">
        <v>21</v>
      </c>
      <c r="H288" s="2">
        <v>40</v>
      </c>
      <c r="I288" s="2" t="str">
        <f t="shared" si="4"/>
        <v>Mở</v>
      </c>
    </row>
    <row r="289" spans="1:9" ht="26.25" x14ac:dyDescent="0.25">
      <c r="A289" s="1" t="s">
        <v>380</v>
      </c>
      <c r="B289" s="1" t="s">
        <v>431</v>
      </c>
      <c r="C289" s="1" t="s">
        <v>432</v>
      </c>
      <c r="D289" s="1" t="s">
        <v>37</v>
      </c>
      <c r="E289" s="1" t="s">
        <v>10</v>
      </c>
      <c r="F289" s="1" t="s">
        <v>38</v>
      </c>
      <c r="G289" s="1" t="s">
        <v>21</v>
      </c>
      <c r="H289" s="2">
        <v>1</v>
      </c>
      <c r="I289" s="2" t="str">
        <f t="shared" si="4"/>
        <v>Không mở</v>
      </c>
    </row>
    <row r="290" spans="1:9" ht="26.25" x14ac:dyDescent="0.25">
      <c r="A290" s="1" t="s">
        <v>382</v>
      </c>
      <c r="B290" s="1" t="s">
        <v>434</v>
      </c>
      <c r="C290" s="1" t="s">
        <v>432</v>
      </c>
      <c r="D290" s="1" t="s">
        <v>37</v>
      </c>
      <c r="E290" s="1" t="s">
        <v>10</v>
      </c>
      <c r="F290" s="1" t="s">
        <v>38</v>
      </c>
      <c r="G290" s="1" t="s">
        <v>21</v>
      </c>
      <c r="H290" s="2">
        <v>0</v>
      </c>
      <c r="I290" s="2" t="str">
        <f t="shared" si="4"/>
        <v>Không mở</v>
      </c>
    </row>
    <row r="291" spans="1:9" ht="26.25" x14ac:dyDescent="0.25">
      <c r="A291" s="1" t="s">
        <v>384</v>
      </c>
      <c r="B291" s="1" t="s">
        <v>436</v>
      </c>
      <c r="C291" s="1" t="s">
        <v>437</v>
      </c>
      <c r="D291" s="1" t="s">
        <v>37</v>
      </c>
      <c r="E291" s="1" t="s">
        <v>10</v>
      </c>
      <c r="F291" s="1" t="s">
        <v>38</v>
      </c>
      <c r="G291" s="1" t="s">
        <v>21</v>
      </c>
      <c r="H291" s="2">
        <v>0</v>
      </c>
      <c r="I291" s="2" t="str">
        <f t="shared" si="4"/>
        <v>Không mở</v>
      </c>
    </row>
    <row r="292" spans="1:9" ht="26.25" x14ac:dyDescent="0.25">
      <c r="A292" s="1" t="s">
        <v>387</v>
      </c>
      <c r="B292" s="1" t="s">
        <v>439</v>
      </c>
      <c r="C292" s="1" t="s">
        <v>437</v>
      </c>
      <c r="D292" s="1" t="s">
        <v>37</v>
      </c>
      <c r="E292" s="1" t="s">
        <v>10</v>
      </c>
      <c r="F292" s="1" t="s">
        <v>38</v>
      </c>
      <c r="G292" s="1" t="s">
        <v>21</v>
      </c>
      <c r="H292" s="2">
        <v>0</v>
      </c>
      <c r="I292" s="2" t="str">
        <f t="shared" si="4"/>
        <v>Không mở</v>
      </c>
    </row>
    <row r="293" spans="1:9" ht="26.25" x14ac:dyDescent="0.25">
      <c r="A293" s="1" t="s">
        <v>389</v>
      </c>
      <c r="B293" s="1" t="s">
        <v>441</v>
      </c>
      <c r="C293" s="1" t="s">
        <v>442</v>
      </c>
      <c r="D293" s="1" t="s">
        <v>37</v>
      </c>
      <c r="E293" s="1" t="s">
        <v>10</v>
      </c>
      <c r="F293" s="1" t="s">
        <v>38</v>
      </c>
      <c r="G293" s="1" t="s">
        <v>21</v>
      </c>
      <c r="H293" s="2">
        <v>0</v>
      </c>
      <c r="I293" s="2" t="str">
        <f t="shared" si="4"/>
        <v>Không mở</v>
      </c>
    </row>
    <row r="294" spans="1:9" ht="26.25" x14ac:dyDescent="0.25">
      <c r="A294" s="1" t="s">
        <v>391</v>
      </c>
      <c r="B294" s="1" t="s">
        <v>444</v>
      </c>
      <c r="C294" s="1" t="s">
        <v>442</v>
      </c>
      <c r="D294" s="1" t="s">
        <v>37</v>
      </c>
      <c r="E294" s="1" t="s">
        <v>10</v>
      </c>
      <c r="F294" s="1" t="s">
        <v>38</v>
      </c>
      <c r="G294" s="1" t="s">
        <v>21</v>
      </c>
      <c r="H294" s="2">
        <v>0</v>
      </c>
      <c r="I294" s="2" t="str">
        <f t="shared" si="4"/>
        <v>Không mở</v>
      </c>
    </row>
    <row r="295" spans="1:9" ht="26.25" x14ac:dyDescent="0.25">
      <c r="A295" s="1" t="s">
        <v>393</v>
      </c>
      <c r="B295" s="1" t="s">
        <v>446</v>
      </c>
      <c r="C295" s="1" t="s">
        <v>447</v>
      </c>
      <c r="D295" s="1" t="s">
        <v>341</v>
      </c>
      <c r="E295" s="1" t="s">
        <v>10</v>
      </c>
      <c r="F295" s="1" t="s">
        <v>38</v>
      </c>
      <c r="G295" s="1" t="s">
        <v>21</v>
      </c>
      <c r="H295" s="2">
        <v>0</v>
      </c>
      <c r="I295" s="2" t="str">
        <f t="shared" si="4"/>
        <v>Không mở</v>
      </c>
    </row>
    <row r="296" spans="1:9" ht="26.25" x14ac:dyDescent="0.25">
      <c r="A296" s="1" t="s">
        <v>395</v>
      </c>
      <c r="B296" s="1" t="s">
        <v>449</v>
      </c>
      <c r="C296" s="1" t="s">
        <v>447</v>
      </c>
      <c r="D296" s="1" t="s">
        <v>341</v>
      </c>
      <c r="E296" s="1" t="s">
        <v>10</v>
      </c>
      <c r="F296" s="1" t="s">
        <v>38</v>
      </c>
      <c r="G296" s="1" t="s">
        <v>21</v>
      </c>
      <c r="H296" s="2">
        <v>0</v>
      </c>
      <c r="I296" s="2" t="str">
        <f t="shared" si="4"/>
        <v>Không mở</v>
      </c>
    </row>
    <row r="297" spans="1:9" ht="26.25" x14ac:dyDescent="0.25">
      <c r="A297" s="1" t="s">
        <v>397</v>
      </c>
      <c r="B297" s="1" t="s">
        <v>451</v>
      </c>
      <c r="C297" s="1" t="s">
        <v>447</v>
      </c>
      <c r="D297" s="1" t="s">
        <v>341</v>
      </c>
      <c r="E297" s="1" t="s">
        <v>10</v>
      </c>
      <c r="F297" s="1" t="s">
        <v>38</v>
      </c>
      <c r="G297" s="1" t="s">
        <v>21</v>
      </c>
      <c r="H297" s="2">
        <v>2</v>
      </c>
      <c r="I297" s="2" t="str">
        <f t="shared" si="4"/>
        <v>Không mở</v>
      </c>
    </row>
    <row r="298" spans="1:9" ht="26.25" x14ac:dyDescent="0.25">
      <c r="A298" s="1" t="s">
        <v>400</v>
      </c>
      <c r="B298" s="1" t="s">
        <v>453</v>
      </c>
      <c r="C298" s="1" t="s">
        <v>447</v>
      </c>
      <c r="D298" s="1" t="s">
        <v>341</v>
      </c>
      <c r="E298" s="1" t="s">
        <v>10</v>
      </c>
      <c r="F298" s="1" t="s">
        <v>38</v>
      </c>
      <c r="G298" s="1" t="s">
        <v>21</v>
      </c>
      <c r="H298" s="2">
        <v>4</v>
      </c>
      <c r="I298" s="2" t="str">
        <f t="shared" si="4"/>
        <v>Không mở</v>
      </c>
    </row>
    <row r="299" spans="1:9" ht="26.25" x14ac:dyDescent="0.25">
      <c r="A299" s="1" t="s">
        <v>402</v>
      </c>
      <c r="B299" s="1" t="s">
        <v>455</v>
      </c>
      <c r="C299" s="1" t="s">
        <v>447</v>
      </c>
      <c r="D299" s="1" t="s">
        <v>341</v>
      </c>
      <c r="E299" s="1" t="s">
        <v>10</v>
      </c>
      <c r="F299" s="1" t="s">
        <v>38</v>
      </c>
      <c r="G299" s="1" t="s">
        <v>21</v>
      </c>
      <c r="H299" s="2">
        <v>0</v>
      </c>
      <c r="I299" s="2" t="str">
        <f t="shared" si="4"/>
        <v>Không mở</v>
      </c>
    </row>
    <row r="300" spans="1:9" ht="26.25" x14ac:dyDescent="0.25">
      <c r="A300" s="1" t="s">
        <v>405</v>
      </c>
      <c r="B300" s="1" t="s">
        <v>457</v>
      </c>
      <c r="C300" s="1" t="s">
        <v>447</v>
      </c>
      <c r="D300" s="1" t="s">
        <v>341</v>
      </c>
      <c r="E300" s="1" t="s">
        <v>10</v>
      </c>
      <c r="F300" s="1" t="s">
        <v>38</v>
      </c>
      <c r="G300" s="1" t="s">
        <v>21</v>
      </c>
      <c r="H300" s="2">
        <v>1</v>
      </c>
      <c r="I300" s="2" t="str">
        <f t="shared" si="4"/>
        <v>Không mở</v>
      </c>
    </row>
    <row r="301" spans="1:9" ht="26.25" x14ac:dyDescent="0.25">
      <c r="A301" s="1" t="s">
        <v>538</v>
      </c>
      <c r="B301" s="1" t="s">
        <v>596</v>
      </c>
      <c r="C301" s="1" t="s">
        <v>597</v>
      </c>
      <c r="D301" s="1" t="s">
        <v>37</v>
      </c>
      <c r="E301" s="1" t="s">
        <v>10</v>
      </c>
      <c r="F301" s="1" t="s">
        <v>38</v>
      </c>
      <c r="G301" s="1" t="s">
        <v>21</v>
      </c>
      <c r="H301" s="2">
        <v>70</v>
      </c>
      <c r="I301" s="2" t="str">
        <f t="shared" si="4"/>
        <v>Mở</v>
      </c>
    </row>
    <row r="302" spans="1:9" ht="26.25" x14ac:dyDescent="0.25">
      <c r="A302" s="1" t="s">
        <v>540</v>
      </c>
      <c r="B302" s="1" t="s">
        <v>599</v>
      </c>
      <c r="C302" s="1" t="s">
        <v>597</v>
      </c>
      <c r="D302" s="1" t="s">
        <v>37</v>
      </c>
      <c r="E302" s="1" t="s">
        <v>10</v>
      </c>
      <c r="F302" s="1" t="s">
        <v>38</v>
      </c>
      <c r="G302" s="1" t="s">
        <v>21</v>
      </c>
      <c r="H302" s="2">
        <v>35</v>
      </c>
      <c r="I302" s="2" t="str">
        <f t="shared" si="4"/>
        <v>Mở</v>
      </c>
    </row>
    <row r="303" spans="1:9" ht="26.25" x14ac:dyDescent="0.25">
      <c r="A303" s="1" t="s">
        <v>542</v>
      </c>
      <c r="B303" s="1" t="s">
        <v>601</v>
      </c>
      <c r="C303" s="1" t="s">
        <v>597</v>
      </c>
      <c r="D303" s="1" t="s">
        <v>37</v>
      </c>
      <c r="E303" s="1" t="s">
        <v>10</v>
      </c>
      <c r="F303" s="1" t="s">
        <v>38</v>
      </c>
      <c r="G303" s="1" t="s">
        <v>21</v>
      </c>
      <c r="H303" s="2">
        <v>17</v>
      </c>
      <c r="I303" s="2" t="str">
        <f t="shared" si="4"/>
        <v>Mở</v>
      </c>
    </row>
    <row r="304" spans="1:9" ht="26.25" x14ac:dyDescent="0.25">
      <c r="A304" s="1" t="s">
        <v>544</v>
      </c>
      <c r="B304" s="1" t="s">
        <v>603</v>
      </c>
      <c r="C304" s="1" t="s">
        <v>597</v>
      </c>
      <c r="D304" s="1" t="s">
        <v>37</v>
      </c>
      <c r="E304" s="1" t="s">
        <v>10</v>
      </c>
      <c r="F304" s="1" t="s">
        <v>38</v>
      </c>
      <c r="G304" s="1" t="s">
        <v>21</v>
      </c>
      <c r="H304" s="2">
        <v>13</v>
      </c>
      <c r="I304" s="2" t="str">
        <f t="shared" si="4"/>
        <v>Không mở</v>
      </c>
    </row>
    <row r="305" spans="1:9" ht="26.25" x14ac:dyDescent="0.25">
      <c r="A305" s="1" t="s">
        <v>178</v>
      </c>
      <c r="B305" s="1" t="s">
        <v>211</v>
      </c>
      <c r="C305" s="1" t="s">
        <v>212</v>
      </c>
      <c r="D305" s="1" t="s">
        <v>127</v>
      </c>
      <c r="E305" s="1" t="s">
        <v>10</v>
      </c>
      <c r="F305" s="1" t="s">
        <v>38</v>
      </c>
      <c r="G305" s="1" t="s">
        <v>21</v>
      </c>
      <c r="H305" s="2">
        <v>0</v>
      </c>
      <c r="I305" s="2" t="str">
        <f t="shared" si="4"/>
        <v>Không mở</v>
      </c>
    </row>
    <row r="306" spans="1:9" ht="26.25" x14ac:dyDescent="0.25">
      <c r="A306" s="1" t="s">
        <v>181</v>
      </c>
      <c r="B306" s="1" t="s">
        <v>214</v>
      </c>
      <c r="C306" s="1" t="s">
        <v>212</v>
      </c>
      <c r="D306" s="1" t="s">
        <v>127</v>
      </c>
      <c r="E306" s="1" t="s">
        <v>10</v>
      </c>
      <c r="F306" s="1" t="s">
        <v>38</v>
      </c>
      <c r="G306" s="1" t="s">
        <v>21</v>
      </c>
      <c r="H306" s="2">
        <v>24</v>
      </c>
      <c r="I306" s="2" t="str">
        <f t="shared" si="4"/>
        <v>Mở</v>
      </c>
    </row>
    <row r="307" spans="1:9" ht="26.25" x14ac:dyDescent="0.25">
      <c r="A307" s="1" t="s">
        <v>183</v>
      </c>
      <c r="B307" s="1" t="s">
        <v>216</v>
      </c>
      <c r="C307" s="1" t="s">
        <v>212</v>
      </c>
      <c r="D307" s="1" t="s">
        <v>127</v>
      </c>
      <c r="E307" s="1" t="s">
        <v>10</v>
      </c>
      <c r="F307" s="1" t="s">
        <v>38</v>
      </c>
      <c r="G307" s="1" t="s">
        <v>21</v>
      </c>
      <c r="H307" s="2">
        <v>0</v>
      </c>
      <c r="I307" s="2" t="str">
        <f t="shared" si="4"/>
        <v>Không mở</v>
      </c>
    </row>
    <row r="308" spans="1:9" ht="26.25" x14ac:dyDescent="0.25">
      <c r="A308" s="1" t="s">
        <v>186</v>
      </c>
      <c r="B308" s="1" t="s">
        <v>218</v>
      </c>
      <c r="C308" s="1" t="s">
        <v>212</v>
      </c>
      <c r="D308" s="1" t="s">
        <v>127</v>
      </c>
      <c r="E308" s="1" t="s">
        <v>10</v>
      </c>
      <c r="F308" s="1" t="s">
        <v>38</v>
      </c>
      <c r="G308" s="1" t="s">
        <v>21</v>
      </c>
      <c r="H308" s="2">
        <v>17</v>
      </c>
      <c r="I308" s="2" t="str">
        <f t="shared" si="4"/>
        <v>Mở</v>
      </c>
    </row>
    <row r="309" spans="1:9" ht="26.25" x14ac:dyDescent="0.25">
      <c r="A309" s="1" t="s">
        <v>189</v>
      </c>
      <c r="B309" s="1" t="s">
        <v>220</v>
      </c>
      <c r="C309" s="1" t="s">
        <v>212</v>
      </c>
      <c r="D309" s="1" t="s">
        <v>127</v>
      </c>
      <c r="E309" s="1" t="s">
        <v>10</v>
      </c>
      <c r="F309" s="1" t="s">
        <v>38</v>
      </c>
      <c r="G309" s="1" t="s">
        <v>21</v>
      </c>
      <c r="H309" s="2">
        <v>3</v>
      </c>
      <c r="I309" s="2" t="str">
        <f t="shared" si="4"/>
        <v>Không mở</v>
      </c>
    </row>
    <row r="310" spans="1:9" ht="26.25" x14ac:dyDescent="0.25">
      <c r="A310" s="1" t="s">
        <v>191</v>
      </c>
      <c r="B310" s="1" t="s">
        <v>222</v>
      </c>
      <c r="C310" s="1" t="s">
        <v>212</v>
      </c>
      <c r="D310" s="1" t="s">
        <v>127</v>
      </c>
      <c r="E310" s="1" t="s">
        <v>10</v>
      </c>
      <c r="F310" s="1" t="s">
        <v>38</v>
      </c>
      <c r="G310" s="1" t="s">
        <v>21</v>
      </c>
      <c r="H310" s="2">
        <v>0</v>
      </c>
      <c r="I310" s="2" t="str">
        <f t="shared" si="4"/>
        <v>Không mở</v>
      </c>
    </row>
    <row r="311" spans="1:9" ht="26.25" x14ac:dyDescent="0.25">
      <c r="A311" s="1" t="s">
        <v>407</v>
      </c>
      <c r="B311" s="1" t="s">
        <v>459</v>
      </c>
      <c r="C311" s="1" t="s">
        <v>460</v>
      </c>
      <c r="D311" s="1" t="s">
        <v>341</v>
      </c>
      <c r="E311" s="1" t="s">
        <v>10</v>
      </c>
      <c r="F311" s="1" t="s">
        <v>38</v>
      </c>
      <c r="G311" s="1" t="s">
        <v>21</v>
      </c>
      <c r="H311" s="2">
        <v>0</v>
      </c>
      <c r="I311" s="2" t="str">
        <f t="shared" si="4"/>
        <v>Không mở</v>
      </c>
    </row>
    <row r="312" spans="1:9" ht="26.25" x14ac:dyDescent="0.25">
      <c r="A312" s="1" t="s">
        <v>410</v>
      </c>
      <c r="B312" s="1" t="s">
        <v>462</v>
      </c>
      <c r="C312" s="1" t="s">
        <v>460</v>
      </c>
      <c r="D312" s="1" t="s">
        <v>341</v>
      </c>
      <c r="E312" s="1" t="s">
        <v>10</v>
      </c>
      <c r="F312" s="1" t="s">
        <v>38</v>
      </c>
      <c r="G312" s="1" t="s">
        <v>21</v>
      </c>
      <c r="H312" s="2">
        <v>0</v>
      </c>
      <c r="I312" s="2" t="str">
        <f t="shared" si="4"/>
        <v>Không mở</v>
      </c>
    </row>
    <row r="313" spans="1:9" ht="26.25" x14ac:dyDescent="0.25">
      <c r="A313" s="1" t="s">
        <v>412</v>
      </c>
      <c r="B313" s="1" t="s">
        <v>464</v>
      </c>
      <c r="C313" s="1" t="s">
        <v>460</v>
      </c>
      <c r="D313" s="1" t="s">
        <v>341</v>
      </c>
      <c r="E313" s="1" t="s">
        <v>10</v>
      </c>
      <c r="F313" s="1" t="s">
        <v>38</v>
      </c>
      <c r="G313" s="1" t="s">
        <v>21</v>
      </c>
      <c r="H313" s="2">
        <v>0</v>
      </c>
      <c r="I313" s="2" t="str">
        <f t="shared" si="4"/>
        <v>Không mở</v>
      </c>
    </row>
    <row r="314" spans="1:9" ht="26.25" x14ac:dyDescent="0.25">
      <c r="A314" s="1" t="s">
        <v>415</v>
      </c>
      <c r="B314" s="1" t="s">
        <v>466</v>
      </c>
      <c r="C314" s="1" t="s">
        <v>460</v>
      </c>
      <c r="D314" s="1" t="s">
        <v>341</v>
      </c>
      <c r="E314" s="1" t="s">
        <v>10</v>
      </c>
      <c r="F314" s="1" t="s">
        <v>38</v>
      </c>
      <c r="G314" s="1" t="s">
        <v>21</v>
      </c>
      <c r="H314" s="2">
        <v>0</v>
      </c>
      <c r="I314" s="2" t="str">
        <f t="shared" si="4"/>
        <v>Không mở</v>
      </c>
    </row>
    <row r="315" spans="1:9" ht="26.25" x14ac:dyDescent="0.25">
      <c r="A315" s="1" t="s">
        <v>228</v>
      </c>
      <c r="B315" s="1" t="s">
        <v>261</v>
      </c>
      <c r="C315" s="1" t="s">
        <v>262</v>
      </c>
      <c r="D315" s="1" t="s">
        <v>37</v>
      </c>
      <c r="E315" s="1" t="s">
        <v>10</v>
      </c>
      <c r="F315" s="1" t="s">
        <v>38</v>
      </c>
      <c r="G315" s="1" t="s">
        <v>21</v>
      </c>
      <c r="H315" s="2">
        <v>49</v>
      </c>
      <c r="I315" s="2" t="str">
        <f t="shared" si="4"/>
        <v>Mở</v>
      </c>
    </row>
    <row r="316" spans="1:9" ht="26.25" x14ac:dyDescent="0.25">
      <c r="A316" s="1" t="s">
        <v>231</v>
      </c>
      <c r="B316" s="1" t="s">
        <v>264</v>
      </c>
      <c r="C316" s="1" t="s">
        <v>262</v>
      </c>
      <c r="D316" s="1" t="s">
        <v>37</v>
      </c>
      <c r="E316" s="1" t="s">
        <v>10</v>
      </c>
      <c r="F316" s="1" t="s">
        <v>38</v>
      </c>
      <c r="G316" s="1" t="s">
        <v>21</v>
      </c>
      <c r="H316" s="2">
        <v>0</v>
      </c>
      <c r="I316" s="2" t="str">
        <f t="shared" si="4"/>
        <v>Không mở</v>
      </c>
    </row>
    <row r="317" spans="1:9" ht="26.25" x14ac:dyDescent="0.25">
      <c r="A317" s="1" t="s">
        <v>233</v>
      </c>
      <c r="B317" s="1" t="s">
        <v>266</v>
      </c>
      <c r="C317" s="1" t="s">
        <v>262</v>
      </c>
      <c r="D317" s="1" t="s">
        <v>37</v>
      </c>
      <c r="E317" s="1" t="s">
        <v>10</v>
      </c>
      <c r="F317" s="1" t="s">
        <v>38</v>
      </c>
      <c r="G317" s="1" t="s">
        <v>21</v>
      </c>
      <c r="H317" s="2">
        <v>5</v>
      </c>
      <c r="I317" s="2" t="str">
        <f t="shared" si="4"/>
        <v>Không mở</v>
      </c>
    </row>
    <row r="318" spans="1:9" ht="26.25" x14ac:dyDescent="0.25">
      <c r="A318" s="1" t="s">
        <v>438</v>
      </c>
      <c r="B318" s="1" t="s">
        <v>489</v>
      </c>
      <c r="C318" s="1" t="s">
        <v>490</v>
      </c>
      <c r="D318" s="1" t="s">
        <v>127</v>
      </c>
      <c r="E318" s="1" t="s">
        <v>10</v>
      </c>
      <c r="F318" s="1" t="s">
        <v>38</v>
      </c>
      <c r="G318" s="1" t="s">
        <v>21</v>
      </c>
      <c r="H318" s="2">
        <v>29</v>
      </c>
      <c r="I318" s="2" t="str">
        <f t="shared" si="4"/>
        <v>Mở</v>
      </c>
    </row>
    <row r="319" spans="1:9" ht="26.25" x14ac:dyDescent="0.25">
      <c r="A319" s="1" t="s">
        <v>440</v>
      </c>
      <c r="B319" s="1" t="s">
        <v>492</v>
      </c>
      <c r="C319" s="1" t="s">
        <v>490</v>
      </c>
      <c r="D319" s="1" t="s">
        <v>127</v>
      </c>
      <c r="E319" s="1" t="s">
        <v>10</v>
      </c>
      <c r="F319" s="1" t="s">
        <v>38</v>
      </c>
      <c r="G319" s="1" t="s">
        <v>21</v>
      </c>
      <c r="H319" s="2">
        <v>27</v>
      </c>
      <c r="I319" s="2" t="str">
        <f t="shared" si="4"/>
        <v>Mở</v>
      </c>
    </row>
    <row r="320" spans="1:9" ht="26.25" x14ac:dyDescent="0.25">
      <c r="A320" s="1" t="s">
        <v>199</v>
      </c>
      <c r="B320" s="1" t="s">
        <v>229</v>
      </c>
      <c r="C320" s="1" t="s">
        <v>230</v>
      </c>
      <c r="D320" s="1" t="s">
        <v>127</v>
      </c>
      <c r="E320" s="1" t="s">
        <v>10</v>
      </c>
      <c r="F320" s="1" t="s">
        <v>38</v>
      </c>
      <c r="G320" s="1" t="s">
        <v>21</v>
      </c>
      <c r="H320" s="2">
        <v>0</v>
      </c>
      <c r="I320" s="2" t="str">
        <f t="shared" si="4"/>
        <v>Không mở</v>
      </c>
    </row>
    <row r="321" spans="1:9" ht="26.25" x14ac:dyDescent="0.25">
      <c r="A321" s="1" t="s">
        <v>201</v>
      </c>
      <c r="B321" s="1" t="s">
        <v>232</v>
      </c>
      <c r="C321" s="1" t="s">
        <v>230</v>
      </c>
      <c r="D321" s="1" t="s">
        <v>127</v>
      </c>
      <c r="E321" s="1" t="s">
        <v>10</v>
      </c>
      <c r="F321" s="1" t="s">
        <v>38</v>
      </c>
      <c r="G321" s="1" t="s">
        <v>21</v>
      </c>
      <c r="H321" s="2">
        <v>0</v>
      </c>
      <c r="I321" s="2" t="str">
        <f t="shared" si="4"/>
        <v>Không mở</v>
      </c>
    </row>
    <row r="322" spans="1:9" ht="26.25" x14ac:dyDescent="0.25">
      <c r="A322" s="1" t="s">
        <v>204</v>
      </c>
      <c r="B322" s="1" t="s">
        <v>234</v>
      </c>
      <c r="C322" s="1" t="s">
        <v>235</v>
      </c>
      <c r="D322" s="1" t="s">
        <v>37</v>
      </c>
      <c r="E322" s="1" t="s">
        <v>10</v>
      </c>
      <c r="F322" s="1" t="s">
        <v>38</v>
      </c>
      <c r="G322" s="1" t="s">
        <v>21</v>
      </c>
      <c r="H322" s="2">
        <v>1</v>
      </c>
      <c r="I322" s="2" t="str">
        <f t="shared" si="4"/>
        <v>Không mở</v>
      </c>
    </row>
    <row r="323" spans="1:9" ht="26.25" x14ac:dyDescent="0.25">
      <c r="A323" s="1" t="s">
        <v>761</v>
      </c>
      <c r="B323" s="1" t="s">
        <v>730</v>
      </c>
      <c r="C323" s="1" t="s">
        <v>731</v>
      </c>
      <c r="D323" s="1" t="s">
        <v>127</v>
      </c>
      <c r="E323" s="1" t="s">
        <v>10</v>
      </c>
      <c r="F323" s="1" t="s">
        <v>38</v>
      </c>
      <c r="G323" s="1" t="s">
        <v>21</v>
      </c>
      <c r="H323" s="2">
        <v>65</v>
      </c>
      <c r="I323" s="2" t="str">
        <f t="shared" si="4"/>
        <v>Mở</v>
      </c>
    </row>
    <row r="324" spans="1:9" ht="26.25" x14ac:dyDescent="0.25">
      <c r="A324" s="1" t="s">
        <v>762</v>
      </c>
      <c r="B324" s="1" t="s">
        <v>732</v>
      </c>
      <c r="C324" s="1" t="s">
        <v>731</v>
      </c>
      <c r="D324" s="1" t="s">
        <v>127</v>
      </c>
      <c r="E324" s="1" t="s">
        <v>10</v>
      </c>
      <c r="F324" s="1" t="s">
        <v>38</v>
      </c>
      <c r="G324" s="1" t="s">
        <v>21</v>
      </c>
      <c r="H324" s="2">
        <v>75</v>
      </c>
      <c r="I324" s="2" t="str">
        <f t="shared" ref="I324:I325" si="5">IF(H324&gt;15,"Mở","Không mở")</f>
        <v>Mở</v>
      </c>
    </row>
    <row r="325" spans="1:9" ht="26.25" x14ac:dyDescent="0.25">
      <c r="A325" s="1" t="s">
        <v>763</v>
      </c>
      <c r="B325" s="1" t="s">
        <v>733</v>
      </c>
      <c r="C325" s="1" t="s">
        <v>731</v>
      </c>
      <c r="D325" s="1" t="s">
        <v>127</v>
      </c>
      <c r="E325" s="1" t="s">
        <v>10</v>
      </c>
      <c r="F325" s="1" t="s">
        <v>38</v>
      </c>
      <c r="G325" s="1" t="s">
        <v>21</v>
      </c>
      <c r="H325" s="2">
        <v>66</v>
      </c>
      <c r="I325" s="2" t="str">
        <f t="shared" si="5"/>
        <v>Mở</v>
      </c>
    </row>
    <row r="326" spans="1:9" x14ac:dyDescent="0.25">
      <c r="H326" s="3">
        <f>SUM(H3:H325)</f>
        <v>5593</v>
      </c>
    </row>
  </sheetData>
  <autoFilter ref="A2:J2"/>
  <sortState ref="A3:J325">
    <sortCondition ref="C3:C325"/>
    <sortCondition ref="G3:G325"/>
  </sortState>
  <mergeCells count="1">
    <mergeCell ref="A1:I1"/>
  </mergeCells>
  <pageMargins left="0.31496062992125984" right="0.11811023622047245" top="0.15748031496062992" bottom="0.35433070866141736" header="0.31496062992125984" footer="0.31496062992125984"/>
  <pageSetup paperSize="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K10</vt:lpstr>
      <vt:lpstr>'K10'!Print_Titles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2018-01-19T06:35:25Z</cp:lastPrinted>
  <dcterms:created xsi:type="dcterms:W3CDTF">2018-01-19T02:28:15Z</dcterms:created>
  <dcterms:modified xsi:type="dcterms:W3CDTF">2019-02-18T00:44:31Z</dcterms:modified>
</cp:coreProperties>
</file>